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FF7F6C9-5BE3-4D89-A8B3-45946CD982F6}" xr6:coauthVersionLast="47" xr6:coauthVersionMax="47" xr10:uidLastSave="{00000000-0000-0000-0000-000000000000}"/>
  <bookViews>
    <workbookView xWindow="-28920" yWindow="-120" windowWidth="29040" windowHeight="15720" activeTab="10" xr2:uid="{00000000-000D-0000-FFFF-FFFF00000000}"/>
  </bookViews>
  <sheets>
    <sheet name="EUPPs All Totals" sheetId="1" r:id="rId1"/>
    <sheet name="EPP" sheetId="3" r:id="rId2"/>
    <sheet name="PES" sheetId="4" r:id="rId3"/>
    <sheet name="ALDE" sheetId="2" r:id="rId4"/>
    <sheet name="EDP" sheetId="9" r:id="rId5"/>
    <sheet name="EGP" sheetId="8" r:id="rId6"/>
    <sheet name="EFA" sheetId="5" r:id="rId7"/>
    <sheet name="IDP" sheetId="7" r:id="rId8"/>
    <sheet name="EL" sheetId="6" r:id="rId9"/>
    <sheet name="ECRP" sheetId="11" r:id="rId10"/>
    <sheet name="ECPM" sheetId="10" r:id="rId11"/>
  </sheets>
  <definedNames>
    <definedName name="_xlnm._FilterDatabase" localSheetId="4" hidden="1">EDP!#REF!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45" i="2" l="1"/>
  <c r="C72" i="2" l="1"/>
  <c r="C74" i="2" l="1"/>
  <c r="C56" i="3"/>
  <c r="C24" i="6"/>
  <c r="C14" i="7" l="1"/>
  <c r="C25" i="9" l="1"/>
  <c r="C16" i="9"/>
  <c r="C21" i="11" l="1"/>
  <c r="C41" i="10" l="1"/>
  <c r="C36" i="10"/>
  <c r="C43" i="10" s="1"/>
  <c r="C38" i="5" l="1"/>
  <c r="C49" i="8" l="1"/>
  <c r="C51" i="8" s="1"/>
  <c r="C36" i="8" l="1"/>
  <c r="C63" i="3" l="1"/>
  <c r="C35" i="4" l="1"/>
  <c r="C32" i="6" l="1"/>
  <c r="C64" i="11" l="1"/>
  <c r="C66" i="11" s="1"/>
  <c r="C55" i="11"/>
  <c r="C68" i="11" l="1"/>
  <c r="C27" i="10"/>
  <c r="C46" i="5" l="1"/>
</calcChain>
</file>

<file path=xl/sharedStrings.xml><?xml version="1.0" encoding="utf-8"?>
<sst xmlns="http://schemas.openxmlformats.org/spreadsheetml/2006/main" count="768" uniqueCount="374">
  <si>
    <t>European Political Parties</t>
  </si>
  <si>
    <t>European People's Party</t>
  </si>
  <si>
    <t>Party of European Socialists</t>
  </si>
  <si>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</si>
  <si>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</si>
  <si>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</si>
  <si>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</si>
  <si>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</si>
  <si>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</si>
  <si>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</si>
  <si>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>Donations from Natural Persons</t>
  </si>
  <si>
    <t xml:space="preserve">Total </t>
  </si>
  <si>
    <t>Sub-Total Contributions from Legal Persons</t>
  </si>
  <si>
    <t>Contributions from Natural Persons</t>
  </si>
  <si>
    <t xml:space="preserve"> Value </t>
  </si>
  <si>
    <t>Donations from Legal Persons</t>
  </si>
  <si>
    <t>ECPM</t>
  </si>
  <si>
    <t>European Political Party</t>
  </si>
  <si>
    <t>Contributions Legal Persons</t>
  </si>
  <si>
    <t>Contributions Natural Persons</t>
  </si>
  <si>
    <t>Donations Legal Persons</t>
  </si>
  <si>
    <t>Donations Natural Persons</t>
  </si>
  <si>
    <t>EPP</t>
  </si>
  <si>
    <t>PES</t>
  </si>
  <si>
    <t>ALDE</t>
  </si>
  <si>
    <t>EDP</t>
  </si>
  <si>
    <t>EGP</t>
  </si>
  <si>
    <t>EFA</t>
  </si>
  <si>
    <t>EL</t>
  </si>
  <si>
    <t>ECRP</t>
  </si>
  <si>
    <t>Alliance of Liberals and Democrats for Europe Party</t>
  </si>
  <si>
    <t>European Democratic Party</t>
  </si>
  <si>
    <t>European Green Party</t>
  </si>
  <si>
    <t>European Free Alliance</t>
  </si>
  <si>
    <t xml:space="preserve">European Conservatives and Reformists Party </t>
  </si>
  <si>
    <t>Party of the European Left</t>
  </si>
  <si>
    <t>European Christian Political Movement</t>
  </si>
  <si>
    <t>Abbreviation</t>
  </si>
  <si>
    <t>Sub-Total Donations from Natural Persons</t>
  </si>
  <si>
    <t>Total Donations from Natural Persons</t>
  </si>
  <si>
    <t>Total Donations</t>
  </si>
  <si>
    <t>Amount</t>
  </si>
  <si>
    <t>Contributions and Donations related to Financial Year 2023</t>
  </si>
  <si>
    <t>IDP</t>
  </si>
  <si>
    <t xml:space="preserve">Identité et Démocratie Parti </t>
  </si>
  <si>
    <t>The information below is published pursuant to Article 32(1)(e) and (f) of Regulation (EU, Euratom) No 1141/2014</t>
  </si>
  <si>
    <t>Estau Aragonés</t>
  </si>
  <si>
    <t>Régions et Peuples Solidaires (478 150 808 00028)</t>
  </si>
  <si>
    <t>France</t>
  </si>
  <si>
    <t>Spain</t>
  </si>
  <si>
    <t>Enotna Lista</t>
  </si>
  <si>
    <t>Austria</t>
  </si>
  <si>
    <t>Nieuw-Vlaamse Alliantie</t>
  </si>
  <si>
    <t>Belgium</t>
  </si>
  <si>
    <t>Omo Ilinden Pirin</t>
  </si>
  <si>
    <t>Bulgaria</t>
  </si>
  <si>
    <t xml:space="preserve">Moravské zemské hnutí </t>
  </si>
  <si>
    <t>Czechia</t>
  </si>
  <si>
    <t>Bayernpartei</t>
  </si>
  <si>
    <t>Germany</t>
  </si>
  <si>
    <t xml:space="preserve">Südschleswigscher Wählerverband </t>
  </si>
  <si>
    <t xml:space="preserve">Schleswigsche Partei </t>
  </si>
  <si>
    <t>Denmark</t>
  </si>
  <si>
    <t xml:space="preserve">Dostluk Eşitlik ve Barış Partisi </t>
  </si>
  <si>
    <t>Greece</t>
  </si>
  <si>
    <t xml:space="preserve">Andalucía Por Sí </t>
  </si>
  <si>
    <t>Bloque Nacionalista Galego</t>
  </si>
  <si>
    <t>Esquerra Republicana de Catalunya</t>
  </si>
  <si>
    <t>Eusko Alkartasuna</t>
  </si>
  <si>
    <t>Més per Menorca</t>
  </si>
  <si>
    <t>Més-Compromís</t>
  </si>
  <si>
    <t>Nueva Canarias</t>
  </si>
  <si>
    <t>Partit Socialista de Mallorca - Entesa Nacionalista</t>
  </si>
  <si>
    <t xml:space="preserve">Ålands Framtid </t>
  </si>
  <si>
    <t>Finland</t>
  </si>
  <si>
    <t>Femu a Corsica</t>
  </si>
  <si>
    <t>Partit Occitan (PÒc)</t>
  </si>
  <si>
    <t>Partitu di a Nazione Corsa</t>
  </si>
  <si>
    <t>Union Démocratique Bretonne</t>
  </si>
  <si>
    <t>Unitat Catalana</t>
  </si>
  <si>
    <t>Unser Land</t>
  </si>
  <si>
    <t xml:space="preserve">Alliance valdôtaine </t>
  </si>
  <si>
    <t>Italy</t>
  </si>
  <si>
    <t>Patto per l'Autonomia</t>
  </si>
  <si>
    <t>Siciliani Liberi</t>
  </si>
  <si>
    <t>Süd-Tiroler Freiheit</t>
  </si>
  <si>
    <t>Fryske Nasjionale Partij</t>
  </si>
  <si>
    <t>Netherlands</t>
  </si>
  <si>
    <t xml:space="preserve">Erdélyi Magyar Néppárt </t>
  </si>
  <si>
    <t>Romania</t>
  </si>
  <si>
    <t>Oljka Party</t>
  </si>
  <si>
    <t>Slovenia</t>
  </si>
  <si>
    <t>Christliche Partei Österreichs</t>
  </si>
  <si>
    <t xml:space="preserve">VIA | la voie du peuple </t>
  </si>
  <si>
    <t xml:space="preserve">Bündnis C </t>
  </si>
  <si>
    <t xml:space="preserve">Familien-Partei Deutschlands </t>
  </si>
  <si>
    <t>Human Dignity Alliance (Comhaontas Dhínit an Duine)</t>
  </si>
  <si>
    <t>Ireland</t>
  </si>
  <si>
    <t>IDEA - Identità e azione Popolo e Libertà</t>
  </si>
  <si>
    <t>Suverena Vara</t>
  </si>
  <si>
    <t>Latvia</t>
  </si>
  <si>
    <t xml:space="preserve">Lithuanian Christian Democracy Party </t>
  </si>
  <si>
    <t>Lithuania</t>
  </si>
  <si>
    <t>ABBA Party</t>
  </si>
  <si>
    <t>Malta</t>
  </si>
  <si>
    <t>Staatkundig Gereformeerde Partij</t>
  </si>
  <si>
    <t>ChristenUnie</t>
  </si>
  <si>
    <t xml:space="preserve">Unia Polityki Realnej </t>
  </si>
  <si>
    <t>Poland</t>
  </si>
  <si>
    <t>Prawica Rzeczypospolitej</t>
  </si>
  <si>
    <t xml:space="preserve">Partido Popular Monárquico </t>
  </si>
  <si>
    <t>Portugal</t>
  </si>
  <si>
    <t xml:space="preserve">Uniunea Democratica a Slovacilor si Cehilor din Romania </t>
  </si>
  <si>
    <t xml:space="preserve">Kresťanska únia </t>
  </si>
  <si>
    <t>Slovakia</t>
  </si>
  <si>
    <t xml:space="preserve">Contigo Más </t>
  </si>
  <si>
    <t>Valores</t>
  </si>
  <si>
    <t xml:space="preserve">Kristna Värdepartiet </t>
  </si>
  <si>
    <t>Sweden</t>
  </si>
  <si>
    <t>AT&amp;T Global Network Services Belgium Luxembourg SPRL (BE0466097866)</t>
  </si>
  <si>
    <t>Amundsen Travel (EE 12749460)</t>
  </si>
  <si>
    <t>Edmund Burke Institut (132223)</t>
  </si>
  <si>
    <t>Gript Media (IE640146)</t>
  </si>
  <si>
    <t>Sinfonia (IT 02113880765)</t>
  </si>
  <si>
    <t>Tali service (IT 01984530764)</t>
  </si>
  <si>
    <t>Estonia</t>
  </si>
  <si>
    <t>Minor Donations (13) from Natural Persons</t>
  </si>
  <si>
    <t xml:space="preserve">Bulgarsko Natsionalno Dvizhenie </t>
  </si>
  <si>
    <t>Croatia</t>
  </si>
  <si>
    <t xml:space="preserve">Občanská demokratická strana </t>
  </si>
  <si>
    <t xml:space="preserve">Liberal-Konservativen Reformer </t>
  </si>
  <si>
    <t xml:space="preserve">Fratelli d'Italia </t>
  </si>
  <si>
    <t xml:space="preserve">Nacionālā apvienība „Visu Latvijai!” – „Tēvzemei un Brīvībai </t>
  </si>
  <si>
    <t xml:space="preserve">Lietuvos lenkų rinkimų akcija – Krikščioniškų šeimų sąjunga </t>
  </si>
  <si>
    <r>
      <rPr>
        <sz val="11"/>
        <rFont val="Calibri"/>
        <family val="2"/>
      </rPr>
      <t>Alternativ Demokratesch Reformpartei ADR</t>
    </r>
  </si>
  <si>
    <t>Luxembourg</t>
  </si>
  <si>
    <t>Prawo i Sprawiedliwosc</t>
  </si>
  <si>
    <t xml:space="preserve">Alternativa Dreaptă </t>
  </si>
  <si>
    <t xml:space="preserve">Sloboda a Solidarita </t>
  </si>
  <si>
    <t>VOX</t>
  </si>
  <si>
    <t xml:space="preserve">Sverigedemokraterna </t>
  </si>
  <si>
    <t>Minor Donations (3) from Natural Persons</t>
  </si>
  <si>
    <t xml:space="preserve">Kommunistische Partei Österreichs </t>
  </si>
  <si>
    <t xml:space="preserve">Communistes de Wallonie-Bruxelles </t>
  </si>
  <si>
    <t>Levice</t>
  </si>
  <si>
    <t xml:space="preserve">Enhedslisten – De Rød-Grønne </t>
  </si>
  <si>
    <t xml:space="preserve">Suomen Kommunistinen Puolue </t>
  </si>
  <si>
    <t xml:space="preserve">Gauche Républicaine et Socialiste </t>
  </si>
  <si>
    <t xml:space="preserve">Parti communiste français </t>
  </si>
  <si>
    <t>Die Linke</t>
  </si>
  <si>
    <t xml:space="preserve">Synaspismós Rizospastikís Aristerás – SYRIZA </t>
  </si>
  <si>
    <t xml:space="preserve">Magyarországi Munkáspárt 2006 – Európai Baloldal </t>
  </si>
  <si>
    <t>Hungary</t>
  </si>
  <si>
    <t xml:space="preserve">Partito della Rifondazione Comunista </t>
  </si>
  <si>
    <t xml:space="preserve">Déi Lénk </t>
  </si>
  <si>
    <t>Luxemburg</t>
  </si>
  <si>
    <t>Bloco Esquerda</t>
  </si>
  <si>
    <t>Levica</t>
  </si>
  <si>
    <t>Izquierda Unida</t>
  </si>
  <si>
    <r>
      <t>Partido Comunista de España</t>
    </r>
    <r>
      <rPr>
        <sz val="11"/>
        <color theme="1"/>
        <rFont val="Calibri"/>
        <family val="2"/>
        <scheme val="minor"/>
      </rPr>
      <t/>
    </r>
  </si>
  <si>
    <t xml:space="preserve">Sozialdemokratische Partei Österreichs </t>
  </si>
  <si>
    <r>
      <t>Parti Socialiste</t>
    </r>
    <r>
      <rPr>
        <strike/>
        <sz val="11"/>
        <rFont val="Calibri"/>
        <family val="2"/>
        <scheme val="minor"/>
      </rPr>
      <t xml:space="preserve"> </t>
    </r>
  </si>
  <si>
    <t xml:space="preserve">Vooruit </t>
  </si>
  <si>
    <t>Bulgarska Sotsialisticheska Partiya</t>
  </si>
  <si>
    <t xml:space="preserve">Socijaldemokratska Partija Hrvatske </t>
  </si>
  <si>
    <t xml:space="preserve">Kinima Sosialdimokraton - EDEK </t>
  </si>
  <si>
    <t>Cyprus</t>
  </si>
  <si>
    <t xml:space="preserve">Ceská strana sociálne demokratická </t>
  </si>
  <si>
    <t xml:space="preserve">Socialdemokratiet </t>
  </si>
  <si>
    <t>Sotsiaaldemokraatlik Erakond</t>
  </si>
  <si>
    <t xml:space="preserve">Suomen Sosialidemokraattinen Puolue </t>
  </si>
  <si>
    <t xml:space="preserve">Parti Socialiste </t>
  </si>
  <si>
    <t xml:space="preserve">Sozialdemokratische Partei Deutschlands </t>
  </si>
  <si>
    <t xml:space="preserve">Panellinio Sosialistiko Kinima </t>
  </si>
  <si>
    <t xml:space="preserve">Magyar Szocialista Párt </t>
  </si>
  <si>
    <t xml:space="preserve">The Labour Party </t>
  </si>
  <si>
    <t xml:space="preserve">Partito Democratico </t>
  </si>
  <si>
    <t xml:space="preserve">Partito Socialista Italiano </t>
  </si>
  <si>
    <t xml:space="preserve">Sociāldemokrātiskā Partija "Saskaņa" </t>
  </si>
  <si>
    <t xml:space="preserve">Lietuvos socialdemokratų partija </t>
  </si>
  <si>
    <t xml:space="preserve">Lëtzebuerger Sozialistesch Aarbechterpartei </t>
  </si>
  <si>
    <t xml:space="preserve">Partij van de Arbeid </t>
  </si>
  <si>
    <t xml:space="preserve">Partido Socialista </t>
  </si>
  <si>
    <t xml:space="preserve">Partidul Social Democrat </t>
  </si>
  <si>
    <t xml:space="preserve">SMER-sociálna demokracia </t>
  </si>
  <si>
    <t xml:space="preserve">Socialni Demokrati </t>
  </si>
  <si>
    <t xml:space="preserve">Partido Socialista Obrero Español </t>
  </si>
  <si>
    <t xml:space="preserve">Sveriges Socialdemokratiska Arbetareparti </t>
  </si>
  <si>
    <t xml:space="preserve">NEOS </t>
  </si>
  <si>
    <t xml:space="preserve">Mouvement Réformateur </t>
  </si>
  <si>
    <t>Open Flemish Liberals and Democrats (Open Vld)</t>
  </si>
  <si>
    <t xml:space="preserve">Dvizhenie za prava i svobodi </t>
  </si>
  <si>
    <t xml:space="preserve">Centar </t>
  </si>
  <si>
    <t xml:space="preserve">FOKUS </t>
  </si>
  <si>
    <t>Istarski demokratski sabor</t>
  </si>
  <si>
    <t xml:space="preserve">Dimokratiki Parataxi </t>
  </si>
  <si>
    <t xml:space="preserve">Akce nespokojených občanů </t>
  </si>
  <si>
    <t xml:space="preserve">Det Radikale Venstre </t>
  </si>
  <si>
    <t xml:space="preserve">Venstre Danmarks Liberale Parti </t>
  </si>
  <si>
    <t xml:space="preserve">Eesti Keskerakond </t>
  </si>
  <si>
    <t xml:space="preserve">Eesti Reformierakond </t>
  </si>
  <si>
    <t xml:space="preserve">Suomen Keskusta </t>
  </si>
  <si>
    <t>Svenska Folkpartiet</t>
  </si>
  <si>
    <t>Parti Radical</t>
  </si>
  <si>
    <t xml:space="preserve">Union des Démocrates et Indépendants </t>
  </si>
  <si>
    <t xml:space="preserve">Freie Demokratische Partei </t>
  </si>
  <si>
    <t xml:space="preserve">Liberálisok </t>
  </si>
  <si>
    <t xml:space="preserve">Momentum Mozgalom Párt </t>
  </si>
  <si>
    <t xml:space="preserve">Fianna Fail </t>
  </si>
  <si>
    <t xml:space="preserve">Azione </t>
  </si>
  <si>
    <t>Liberali Democratici Europei</t>
  </si>
  <si>
    <t xml:space="preserve">Piu Europa </t>
  </si>
  <si>
    <t xml:space="preserve">Radicali Italiani </t>
  </si>
  <si>
    <t xml:space="preserve">Kustība Par! </t>
  </si>
  <si>
    <t xml:space="preserve">Laisvės Partiją </t>
  </si>
  <si>
    <t xml:space="preserve">Liberalų Sąjūdis </t>
  </si>
  <si>
    <t xml:space="preserve">Demokratesch Partei </t>
  </si>
  <si>
    <t>Democraten 66</t>
  </si>
  <si>
    <t xml:space="preserve">Volkspartij voor Vrijheid en Democratie </t>
  </si>
  <si>
    <t xml:space="preserve">Iniciativa Liberal </t>
  </si>
  <si>
    <t xml:space="preserve">Uniunea Salvați România </t>
  </si>
  <si>
    <t xml:space="preserve">Progresívne Slovensko </t>
  </si>
  <si>
    <t xml:space="preserve">Ciudadanos, Partido de la Ciudadanía </t>
  </si>
  <si>
    <t>Centerpartiet</t>
  </si>
  <si>
    <t xml:space="preserve">Liberalerna  </t>
  </si>
  <si>
    <t>Die neue Volkspartei (ÖVP)</t>
  </si>
  <si>
    <t>Christen-Democratisch en Vlaams</t>
  </si>
  <si>
    <t>Les Engagés</t>
  </si>
  <si>
    <t>GERB</t>
  </si>
  <si>
    <t xml:space="preserve">Dvizhenie “Bulgariya na grazhdanite” </t>
  </si>
  <si>
    <t xml:space="preserve">Sayuz na demokratichnite sili </t>
  </si>
  <si>
    <t xml:space="preserve">Hrvatska demokratska zajednica </t>
  </si>
  <si>
    <t xml:space="preserve">Dimokratikós Sinagermós </t>
  </si>
  <si>
    <t xml:space="preserve">Křesťanská a demokratická unie – Československá strana lidová </t>
  </si>
  <si>
    <t xml:space="preserve">TOP 09 </t>
  </si>
  <si>
    <t xml:space="preserve">Det Konservative Folkeparti </t>
  </si>
  <si>
    <t>Kristendemokraterne</t>
  </si>
  <si>
    <t xml:space="preserve">Pro Patra - Isamaa </t>
  </si>
  <si>
    <t>Kansallinen Kokoomus</t>
  </si>
  <si>
    <t xml:space="preserve">Suomen Kristillisdemokraatit </t>
  </si>
  <si>
    <t>Les Républicains</t>
  </si>
  <si>
    <t xml:space="preserve">Christlich Demokratische Union Deutschlands </t>
  </si>
  <si>
    <t xml:space="preserve">Christlich-Soziale Union in Bayern </t>
  </si>
  <si>
    <t xml:space="preserve">Nea Demokratia </t>
  </si>
  <si>
    <t xml:space="preserve">Kereszténydemokrata Néppárt </t>
  </si>
  <si>
    <t>Fine Gael</t>
  </si>
  <si>
    <t xml:space="preserve">Alternativa Popolare </t>
  </si>
  <si>
    <t xml:space="preserve">Forza Italia </t>
  </si>
  <si>
    <t xml:space="preserve">Partito Autonomista Trentino Tirolese </t>
  </si>
  <si>
    <t>Popolari per l'Italia</t>
  </si>
  <si>
    <t xml:space="preserve">Unione di Centro </t>
  </si>
  <si>
    <t xml:space="preserve">Vienotība </t>
  </si>
  <si>
    <t xml:space="preserve">Tėvynės sąjunga – Lietuvos krikščionys demokratai </t>
  </si>
  <si>
    <t xml:space="preserve">Chrëschtlech Sozial Vollekspartei </t>
  </si>
  <si>
    <t>Partit Nazzjonalista</t>
  </si>
  <si>
    <t xml:space="preserve">Christen Democratisch Appèl </t>
  </si>
  <si>
    <t xml:space="preserve">Platforma Obywatelska </t>
  </si>
  <si>
    <t xml:space="preserve">Polskie Stronnictwo Ludowe </t>
  </si>
  <si>
    <t xml:space="preserve">Centro Democratico e Social - Partido Popular </t>
  </si>
  <si>
    <t xml:space="preserve">Partido Social Demócrata </t>
  </si>
  <si>
    <t xml:space="preserve">Partidul Mișcarea Populară </t>
  </si>
  <si>
    <t xml:space="preserve">Partidul Naţional Liberal </t>
  </si>
  <si>
    <t xml:space="preserve">Romániai Magyar Demokrata Szövetség / Uniunea Democrată Maghiară din România </t>
  </si>
  <si>
    <t xml:space="preserve">Kresťanskodemokratické hnutie </t>
  </si>
  <si>
    <t xml:space="preserve">OBYČAJNÍ ĽUDIA a nezávislé osobnosti </t>
  </si>
  <si>
    <t xml:space="preserve">SPOLU – občianska demokracia </t>
  </si>
  <si>
    <t xml:space="preserve">Szövetség - Aliancia </t>
  </si>
  <si>
    <t xml:space="preserve">Nova Slovenija krščanski demokrati </t>
  </si>
  <si>
    <t xml:space="preserve">Slovenska demokratska stranka </t>
  </si>
  <si>
    <t>Slovenska Ljudska Stranka</t>
  </si>
  <si>
    <t xml:space="preserve">Partido Popular </t>
  </si>
  <si>
    <t xml:space="preserve">Kristdemokraterna </t>
  </si>
  <si>
    <t xml:space="preserve">Moderata samlingspartiet </t>
  </si>
  <si>
    <t>Minor donations (5) from Natural Persons</t>
  </si>
  <si>
    <t>Die Grünen</t>
  </si>
  <si>
    <t>Ecolo</t>
  </si>
  <si>
    <t>Groen</t>
  </si>
  <si>
    <t>Zeleno dvizhenie</t>
  </si>
  <si>
    <t>Movement of Ecologists - Citizens' Cooperation</t>
  </si>
  <si>
    <t xml:space="preserve">Zelení </t>
  </si>
  <si>
    <t xml:space="preserve">Socialistisk Folkeparti </t>
  </si>
  <si>
    <t xml:space="preserve">Eestimaa Erakond Rohelised </t>
  </si>
  <si>
    <t xml:space="preserve">Vihreät - De Gröna </t>
  </si>
  <si>
    <t xml:space="preserve">Europe Ecologie - Les Verts </t>
  </si>
  <si>
    <t xml:space="preserve">Bündnis 90/Die Grünen </t>
  </si>
  <si>
    <t>Oikologoi-Prasinoi</t>
  </si>
  <si>
    <t xml:space="preserve">Magyarország Zöld Pártja </t>
  </si>
  <si>
    <t>Comhaontas Glas</t>
  </si>
  <si>
    <t xml:space="preserve">Europa Verde -Verdi </t>
  </si>
  <si>
    <t xml:space="preserve">Verdi Grüne Vërc </t>
  </si>
  <si>
    <t xml:space="preserve">déi gréng </t>
  </si>
  <si>
    <t xml:space="preserve">Alternattiva Demokratika </t>
  </si>
  <si>
    <t xml:space="preserve">GroenLinks </t>
  </si>
  <si>
    <t xml:space="preserve">Partia Zieloni </t>
  </si>
  <si>
    <t>Livre</t>
  </si>
  <si>
    <r>
      <t>Partido Ecologista–Os Verdes</t>
    </r>
    <r>
      <rPr>
        <sz val="11"/>
        <color theme="1"/>
        <rFont val="Calibri"/>
        <family val="2"/>
      </rPr>
      <t xml:space="preserve"> </t>
    </r>
  </si>
  <si>
    <t xml:space="preserve">Partidul Verde </t>
  </si>
  <si>
    <t xml:space="preserve">SMS Zeleni Evrope </t>
  </si>
  <si>
    <t>Esquerra Verda</t>
  </si>
  <si>
    <r>
      <t>Miljöpartiet de gröna</t>
    </r>
    <r>
      <rPr>
        <sz val="11"/>
        <color theme="1"/>
        <rFont val="Calibri"/>
        <family val="2"/>
      </rPr>
      <t xml:space="preserve"> </t>
    </r>
  </si>
  <si>
    <t>Minor Donations (66) from Natural Persons</t>
  </si>
  <si>
    <t>Zelena alternativa - Održivi razvoj Hrvatske (ORAH)/ Green alternative - Sustainable Development of Croatia  (68408088216)</t>
  </si>
  <si>
    <t>Párbeszéd – A Zöldek Pártja / Dialogue – The Greens' Party (01-02-0015182)</t>
  </si>
  <si>
    <t>Progresīvie - Politiskā partija / The Progressives - Political Party  (40008262104)</t>
  </si>
  <si>
    <t>Pessoas–Animais–Natureza / People–Animals–Nature  (509779662)</t>
  </si>
  <si>
    <t>Vesna - Zelena Stranka / Vesna – Green Party  (2702126000)</t>
  </si>
  <si>
    <t>Catalunya en Comú - Partido político / Catalonia in Common - Political Party  (G67072074 )</t>
  </si>
  <si>
    <t>The Pro Life Campaign (483623; CRO Information: CRO204461)</t>
  </si>
  <si>
    <t>Stichting Ondersteuning Tweede Kamerfractie CU (27245829)</t>
  </si>
  <si>
    <t>Fundacja św. Benedykta u (239464)</t>
  </si>
  <si>
    <t>Minor Donations (45) from Natural Persons</t>
  </si>
  <si>
    <t>Contributions (6) from Natural Persons</t>
  </si>
  <si>
    <t>Contributions (9) from Natural Persons</t>
  </si>
  <si>
    <t xml:space="preserve">Progresīvie </t>
  </si>
  <si>
    <t xml:space="preserve">Verdes EQUO </t>
  </si>
  <si>
    <t xml:space="preserve">Hrvatski Suverenisti </t>
  </si>
  <si>
    <t>Contributions (19) from Natural Persons</t>
  </si>
  <si>
    <t xml:space="preserve">Narodna stranka–REFORMISTI </t>
  </si>
  <si>
    <t xml:space="preserve">Senátor 21 </t>
  </si>
  <si>
    <t>Mouvement Démocrate</t>
  </si>
  <si>
    <t>Freie Wähler</t>
  </si>
  <si>
    <t>Új Kezdet</t>
  </si>
  <si>
    <t>Italia Viva</t>
  </si>
  <si>
    <t xml:space="preserve">Coalición Canaria </t>
  </si>
  <si>
    <t>Euzko Alderdi Jeltzalea</t>
  </si>
  <si>
    <t>Αυτόνομη Πλατφόρμα Πολιτών</t>
  </si>
  <si>
    <t xml:space="preserve">Eesti Konservatiivne Rahvaerakond </t>
  </si>
  <si>
    <t xml:space="preserve">Rassemblement National </t>
  </si>
  <si>
    <t>Vlaams Belang</t>
  </si>
  <si>
    <t>Freiheitliche Partei Österreichs</t>
  </si>
  <si>
    <t>Svoboda a přímá demokracie</t>
  </si>
  <si>
    <t>Alternative für Deutschland</t>
  </si>
  <si>
    <t>AbbVie S.A (0845.096.860)</t>
  </si>
  <si>
    <t>AT&amp;T Global Network Services Belgium Luxembourg (0466.097.866)</t>
  </si>
  <si>
    <t>Bristol-Myers Squibb Belgium S.A (0403.075.184)</t>
  </si>
  <si>
    <t>Eli Lilly Benelux S.A. (	0406.754.454)</t>
  </si>
  <si>
    <t>European Biodiesel Board EBB ASS INT (0851.156.192)</t>
  </si>
  <si>
    <t>Janssen Pharmaceutica NV (0403.834.160)</t>
  </si>
  <si>
    <t>Microsoft NV (0437.910.359)</t>
  </si>
  <si>
    <t>Vodafone Belgium S.A (0413.652.243)</t>
  </si>
  <si>
    <t>Amazon Europe Core Sarl (B180022)</t>
  </si>
  <si>
    <t>Minor Donations (433) from Natural Persons</t>
  </si>
  <si>
    <t>Donor (Legal Persons)</t>
  </si>
  <si>
    <t>Donor (Natural Persons)</t>
  </si>
  <si>
    <t xml:space="preserve">Croatian Social Liberal Party </t>
  </si>
  <si>
    <t xml:space="preserve">GLAS </t>
  </si>
  <si>
    <t>United Democrats</t>
  </si>
  <si>
    <t xml:space="preserve">Team Köllensperger </t>
  </si>
  <si>
    <t>Nowoczesna</t>
  </si>
  <si>
    <t>Bergamia Societa Cooperativa Agricola (IT03102380809)</t>
  </si>
  <si>
    <t>Consorzio Imprese Murgiane (IT07810600721)</t>
  </si>
  <si>
    <t>Zanzibar Di Pescatore Enrico (IT01593960808)</t>
  </si>
  <si>
    <t>Citra Development (LV45403058722)</t>
  </si>
  <si>
    <t>Asociacion Cultural Foro Europa Ciudadana (ESG86690914)</t>
  </si>
  <si>
    <t>Asociacion Instituto de Seguridad y Cultura (ESG87915443)</t>
  </si>
  <si>
    <t>Asociacion Red Politica por los Valores (ESG67936443)</t>
  </si>
  <si>
    <t>Estudio Juridico Albacar y Asociados SLP (ESB64933427)</t>
  </si>
  <si>
    <t>Croatian People's Party – Liberal Democrats</t>
  </si>
  <si>
    <t>Must &amp; Partners SPRL (BE0552.655.025)</t>
  </si>
  <si>
    <t>Fonds de dotation GT Editions (800366072)</t>
  </si>
  <si>
    <t>AMI Italia srl (IT 07291540636)</t>
  </si>
  <si>
    <t>Ares Associazione Ricerca e Sviluppo (IT 07360250638)</t>
  </si>
  <si>
    <t>Atlantis srl (IT 01482530993)</t>
  </si>
  <si>
    <t>B&amp;K Agency srl (IT13145140961)</t>
  </si>
  <si>
    <t>DNSGR srl (IT15813471008)</t>
  </si>
  <si>
    <t>Italdex Impianti srl (IT04204820619)</t>
  </si>
  <si>
    <t>Masterplant Tech srl Societa Agricola (IT01620860294)</t>
  </si>
  <si>
    <t>PSB srl (IT 05060621215)</t>
  </si>
  <si>
    <t>Sincol srl (IT05722920872)</t>
  </si>
  <si>
    <t>Unicoop - Unione Regionale Della Calabria (IT98110120783)</t>
  </si>
  <si>
    <t>UniReggio Societa Cooperativa Sociale (IT03025010806)</t>
  </si>
  <si>
    <t>We System srl (IT08951100968)</t>
  </si>
  <si>
    <t>Friedrich Naumann Foundation for Freedom (	0850.617.348)</t>
  </si>
  <si>
    <t>Hållbart Initiativ / Sustainable Initiative (3084343-9)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</si>
</sst>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#,##0.00\ [$€-1];[Red]\-#,##0.00\ [$€-1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strike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44" fontId="0" fillId="0" borderId="0" xfId="0" applyNumberFormat="1" applyFont="1"/>
    <xf numFmtId="0" fontId="1" fillId="2" borderId="0" xfId="0" applyFont="1" applyFill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44" fontId="0" fillId="0" borderId="1" xfId="0" applyNumberFormat="1" applyBorder="1"/>
    <xf numFmtId="44" fontId="0" fillId="0" borderId="2" xfId="0" applyNumberFormat="1" applyBorder="1"/>
    <xf numFmtId="0" fontId="2" fillId="0" borderId="0" xfId="0" applyFont="1"/>
    <xf numFmtId="0" fontId="1" fillId="0" borderId="0" xfId="0" applyFont="1" applyBorder="1"/>
    <xf numFmtId="44" fontId="1" fillId="0" borderId="0" xfId="0" applyNumberFormat="1" applyFont="1" applyBorder="1"/>
    <xf numFmtId="0" fontId="0" fillId="0" borderId="2" xfId="0" applyBorder="1" applyAlignment="1">
      <alignment horizontal="left"/>
    </xf>
    <xf numFmtId="44" fontId="0" fillId="0" borderId="0" xfId="0" applyNumberFormat="1" applyFont="1" applyBorder="1"/>
    <xf numFmtId="0" fontId="2" fillId="0" borderId="2" xfId="0" applyFont="1" applyFill="1" applyBorder="1" applyAlignment="1">
      <alignment horizontal="left" vertical="center"/>
    </xf>
    <xf numFmtId="0" fontId="7" fillId="0" borderId="0" xfId="0" applyFont="1"/>
    <xf numFmtId="0" fontId="2" fillId="0" borderId="3" xfId="0" applyFont="1" applyBorder="1"/>
    <xf numFmtId="0" fontId="2" fillId="0" borderId="4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4" fontId="5" fillId="0" borderId="0" xfId="0" applyNumberFormat="1" applyFont="1"/>
    <xf numFmtId="0" fontId="10" fillId="0" borderId="0" xfId="0" applyFont="1"/>
    <xf numFmtId="44" fontId="10" fillId="0" borderId="0" xfId="0" applyNumberFormat="1" applyFont="1"/>
    <xf numFmtId="44" fontId="0" fillId="0" borderId="0" xfId="0" applyNumberFormat="1" applyFill="1"/>
    <xf numFmtId="0" fontId="0" fillId="0" borderId="0" xfId="0" applyBorder="1" applyAlignment="1">
      <alignment horizontal="left"/>
    </xf>
    <xf numFmtId="44" fontId="0" fillId="0" borderId="0" xfId="0" applyNumberFormat="1" applyBorder="1"/>
    <xf numFmtId="0" fontId="2" fillId="0" borderId="5" xfId="0" applyFont="1" applyFill="1" applyBorder="1" applyAlignment="1">
      <alignment horizontal="left" vertical="center"/>
    </xf>
    <xf numFmtId="0" fontId="0" fillId="0" borderId="5" xfId="0" applyBorder="1"/>
    <xf numFmtId="44" fontId="0" fillId="0" borderId="5" xfId="0" applyNumberFormat="1" applyBorder="1"/>
    <xf numFmtId="44" fontId="1" fillId="0" borderId="1" xfId="0" applyNumberFormat="1" applyFont="1" applyBorder="1"/>
    <xf numFmtId="44" fontId="0" fillId="0" borderId="2" xfId="0" applyNumberFormat="1" applyFill="1" applyBorder="1"/>
    <xf numFmtId="44" fontId="0" fillId="0" borderId="0" xfId="0" applyNumberFormat="1" applyFill="1" applyBorder="1"/>
    <xf numFmtId="44" fontId="0" fillId="0" borderId="1" xfId="0" applyNumberFormat="1" applyFill="1" applyBorder="1"/>
    <xf numFmtId="44" fontId="1" fillId="0" borderId="1" xfId="0" applyNumberFormat="1" applyFont="1" applyFill="1" applyBorder="1"/>
    <xf numFmtId="0" fontId="0" fillId="0" borderId="0" xfId="0" applyFont="1"/>
    <xf numFmtId="0" fontId="0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workbookViewId="0">
      <selection activeCell="D31" sqref="D31"/>
    </sheetView>
  </sheetViews>
  <sheetFormatPr defaultRowHeight="15" x14ac:dyDescent="0.25"/>
  <cols>
    <col min="1" max="1" width="48" customWidth="1"/>
    <col min="2" max="2" width="13.85546875" customWidth="1"/>
    <col min="3" max="3" width="27.5703125" customWidth="1"/>
    <col min="4" max="4" width="28.140625" bestFit="1" customWidth="1"/>
    <col min="5" max="5" width="23.28515625" customWidth="1"/>
    <col min="6" max="6" width="26.28515625" customWidth="1"/>
    <col min="7" max="7" width="18.140625" customWidth="1"/>
  </cols>
  <sheetData>
    <row r="1" spans="1:6" ht="21" x14ac:dyDescent="0.35">
      <c r="A1" s="16" t="s">
        <v>0</v>
      </c>
    </row>
    <row r="2" spans="1:6" x14ac:dyDescent="0.25">
      <c r="A2" s="9"/>
    </row>
    <row r="3" spans="1:6" ht="18.75" x14ac:dyDescent="0.3">
      <c r="A3" s="15" t="s">
        <v>42</v>
      </c>
    </row>
    <row r="5" spans="1:6" x14ac:dyDescent="0.25">
      <c r="A5" t="s">
        <v>45</v>
      </c>
    </row>
    <row r="7" spans="1:6" x14ac:dyDescent="0.25">
      <c r="A7" s="13" t="s">
        <v>17</v>
      </c>
      <c r="B7" s="13" t="s">
        <v>37</v>
      </c>
      <c r="C7" s="13" t="s">
        <v>18</v>
      </c>
      <c r="D7" s="13" t="s">
        <v>19</v>
      </c>
      <c r="E7" s="13" t="s">
        <v>20</v>
      </c>
      <c r="F7" s="13" t="s">
        <v>21</v>
      </c>
    </row>
    <row r="8" spans="1:6" x14ac:dyDescent="0.25">
      <c r="A8" t="s">
        <v>1</v>
      </c>
      <c r="B8" t="s">
        <v>22</v>
      </c>
      <c r="C8" s="2">
        <v>1184025.24</v>
      </c>
      <c r="D8" s="2">
        <v>0</v>
      </c>
      <c r="E8" s="2">
        <v>0</v>
      </c>
      <c r="F8" s="2">
        <v>145</v>
      </c>
    </row>
    <row r="9" spans="1:6" x14ac:dyDescent="0.25">
      <c r="A9" t="s">
        <v>2</v>
      </c>
      <c r="B9" t="s">
        <v>23</v>
      </c>
      <c r="C9" s="2">
        <v>966325</v>
      </c>
      <c r="D9" s="2">
        <v>0</v>
      </c>
      <c r="E9" s="2">
        <v>0</v>
      </c>
      <c r="F9" s="2">
        <v>0</v>
      </c>
    </row>
    <row r="10" spans="1:6" x14ac:dyDescent="0.25">
      <c r="A10" t="s">
        <v>30</v>
      </c>
      <c r="B10" t="s">
        <v>24</v>
      </c>
      <c r="C10" s="41">
        <v>330257.37999999995</v>
      </c>
      <c r="D10" s="2">
        <v>0</v>
      </c>
      <c r="E10" s="41">
        <v>181000</v>
      </c>
      <c r="F10" s="41">
        <v>19692.31999999996</v>
      </c>
    </row>
    <row r="11" spans="1:6" x14ac:dyDescent="0.25">
      <c r="A11" t="s">
        <v>31</v>
      </c>
      <c r="B11" t="s">
        <v>25</v>
      </c>
      <c r="C11" s="2">
        <v>146319</v>
      </c>
      <c r="D11" s="2">
        <v>0</v>
      </c>
      <c r="E11" s="2">
        <v>250</v>
      </c>
      <c r="F11" s="2">
        <v>0</v>
      </c>
    </row>
    <row r="12" spans="1:6" x14ac:dyDescent="0.25">
      <c r="A12" t="s">
        <v>32</v>
      </c>
      <c r="B12" t="s">
        <v>26</v>
      </c>
      <c r="C12" s="2">
        <v>514902.52</v>
      </c>
      <c r="D12" s="2">
        <v>0</v>
      </c>
      <c r="E12" s="2">
        <v>11484.68</v>
      </c>
      <c r="F12" s="2">
        <v>2867.02</v>
      </c>
    </row>
    <row r="13" spans="1:6" x14ac:dyDescent="0.25">
      <c r="A13" t="s">
        <v>33</v>
      </c>
      <c r="B13" t="s">
        <v>27</v>
      </c>
      <c r="C13" s="41">
        <v>100890</v>
      </c>
      <c r="D13" s="41">
        <v>0</v>
      </c>
      <c r="E13" s="27">
        <v>6975</v>
      </c>
      <c r="F13" s="2">
        <v>0</v>
      </c>
    </row>
    <row r="14" spans="1:6" x14ac:dyDescent="0.25">
      <c r="A14" t="s">
        <v>44</v>
      </c>
      <c r="B14" t="s">
        <v>43</v>
      </c>
      <c r="C14" s="2">
        <v>429361</v>
      </c>
      <c r="D14" s="2">
        <v>0</v>
      </c>
      <c r="E14" s="2">
        <v>0</v>
      </c>
      <c r="F14" s="2">
        <v>0</v>
      </c>
    </row>
    <row r="15" spans="1:6" x14ac:dyDescent="0.25">
      <c r="A15" t="s">
        <v>35</v>
      </c>
      <c r="B15" t="s">
        <v>28</v>
      </c>
      <c r="C15" s="2">
        <v>209800</v>
      </c>
      <c r="D15" s="2">
        <v>207.44</v>
      </c>
      <c r="E15" s="2">
        <v>0</v>
      </c>
      <c r="F15" s="2">
        <v>151.59</v>
      </c>
    </row>
    <row r="16" spans="1:6" x14ac:dyDescent="0.25">
      <c r="A16" t="s">
        <v>34</v>
      </c>
      <c r="B16" t="s">
        <v>29</v>
      </c>
      <c r="C16" s="49">
        <v>313960</v>
      </c>
      <c r="D16" s="49">
        <v>85237</v>
      </c>
      <c r="E16" s="2">
        <v>242910</v>
      </c>
      <c r="F16" s="2">
        <v>93700</v>
      </c>
    </row>
    <row r="17" spans="1:6" x14ac:dyDescent="0.25">
      <c r="A17" t="s">
        <v>36</v>
      </c>
      <c r="B17" t="s">
        <v>16</v>
      </c>
      <c r="C17" s="2">
        <v>25807.09</v>
      </c>
      <c r="D17" s="2">
        <v>822.81999999999994</v>
      </c>
      <c r="E17" s="41">
        <v>8592.5300000000007</v>
      </c>
      <c r="F17" s="41">
        <v>9546</v>
      </c>
    </row>
    <row r="29" spans="1:6" x14ac:dyDescent="0.25">
      <c r="C29" s="7"/>
      <c r="D29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8"/>
  <sheetViews>
    <sheetView topLeftCell="A36" workbookViewId="0">
      <selection activeCell="A71" sqref="A71"/>
    </sheetView>
  </sheetViews>
  <sheetFormatPr defaultRowHeight="15" x14ac:dyDescent="0.25"/>
  <cols>
    <col min="1" max="1" width="70.28515625" bestFit="1" customWidth="1"/>
    <col min="2" max="2" width="12" bestFit="1" customWidth="1"/>
    <col min="3" max="3" width="15.42578125" customWidth="1"/>
    <col min="6" max="6" width="10.5703125" bestFit="1" customWidth="1"/>
    <col min="7" max="7" width="10.5703125" customWidth="1"/>
    <col min="8" max="8" width="10.85546875" customWidth="1"/>
    <col min="9" max="9" width="10.7109375" customWidth="1"/>
    <col min="16" max="16" width="15.5703125" customWidth="1"/>
    <col min="17" max="17" width="18.7109375" customWidth="1"/>
  </cols>
  <sheetData>
    <row r="1" spans="1:3" ht="21" x14ac:dyDescent="0.35">
      <c r="A1" s="16" t="s">
        <v>34</v>
      </c>
    </row>
    <row r="3" spans="1:3" s="39" customFormat="1" ht="18.75" x14ac:dyDescent="0.3">
      <c r="A3" s="15" t="s">
        <v>3</v>
      </c>
      <c r="B3" s="15"/>
      <c r="C3" s="38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14</v>
      </c>
    </row>
    <row r="6" spans="1:3" x14ac:dyDescent="0.25">
      <c r="A6" s="23" t="s">
        <v>127</v>
      </c>
      <c r="B6" t="s">
        <v>55</v>
      </c>
    </row>
    <row r="7" spans="1:3" x14ac:dyDescent="0.25">
      <c r="A7" s="23" t="s">
        <v>315</v>
      </c>
      <c r="B7" t="s">
        <v>128</v>
      </c>
    </row>
    <row r="8" spans="1:3" x14ac:dyDescent="0.25">
      <c r="A8" s="29" t="s">
        <v>129</v>
      </c>
      <c r="B8" t="s">
        <v>57</v>
      </c>
    </row>
    <row r="9" spans="1:3" x14ac:dyDescent="0.25">
      <c r="A9" s="23" t="s">
        <v>130</v>
      </c>
      <c r="B9" t="s">
        <v>59</v>
      </c>
    </row>
    <row r="10" spans="1:3" x14ac:dyDescent="0.25">
      <c r="A10" s="23" t="s">
        <v>131</v>
      </c>
      <c r="B10" t="s">
        <v>82</v>
      </c>
    </row>
    <row r="11" spans="1:3" x14ac:dyDescent="0.25">
      <c r="A11" s="29" t="s">
        <v>132</v>
      </c>
      <c r="B11" t="s">
        <v>100</v>
      </c>
    </row>
    <row r="12" spans="1:3" x14ac:dyDescent="0.25">
      <c r="A12" s="29" t="s">
        <v>133</v>
      </c>
      <c r="B12" t="s">
        <v>102</v>
      </c>
    </row>
    <row r="13" spans="1:3" x14ac:dyDescent="0.25">
      <c r="A13" s="23" t="s">
        <v>134</v>
      </c>
      <c r="B13" t="s">
        <v>135</v>
      </c>
    </row>
    <row r="14" spans="1:3" x14ac:dyDescent="0.25">
      <c r="A14" s="23" t="s">
        <v>136</v>
      </c>
      <c r="B14" t="s">
        <v>108</v>
      </c>
    </row>
    <row r="15" spans="1:3" x14ac:dyDescent="0.25">
      <c r="A15" s="29" t="s">
        <v>137</v>
      </c>
      <c r="B15" t="s">
        <v>89</v>
      </c>
    </row>
    <row r="16" spans="1:3" x14ac:dyDescent="0.25">
      <c r="A16" s="29" t="s">
        <v>138</v>
      </c>
      <c r="B16" t="s">
        <v>114</v>
      </c>
      <c r="C16" s="2"/>
    </row>
    <row r="17" spans="1:3" x14ac:dyDescent="0.25">
      <c r="A17" s="23" t="s">
        <v>139</v>
      </c>
      <c r="B17" t="s">
        <v>49</v>
      </c>
      <c r="C17" s="2"/>
    </row>
    <row r="18" spans="1:3" x14ac:dyDescent="0.25">
      <c r="A18" s="23" t="s">
        <v>140</v>
      </c>
      <c r="B18" t="s">
        <v>118</v>
      </c>
      <c r="C18" s="2"/>
    </row>
    <row r="19" spans="1:3" x14ac:dyDescent="0.25">
      <c r="A19" s="19" t="s">
        <v>12</v>
      </c>
      <c r="B19" s="19"/>
      <c r="C19" s="21">
        <v>313960</v>
      </c>
    </row>
    <row r="20" spans="1:3" ht="15.75" thickBot="1" x14ac:dyDescent="0.3">
      <c r="A20" s="20" t="s">
        <v>316</v>
      </c>
      <c r="B20" s="20"/>
      <c r="C20" s="48">
        <v>85237</v>
      </c>
    </row>
    <row r="21" spans="1:3" ht="15.75" thickTop="1" x14ac:dyDescent="0.25">
      <c r="A21" s="8" t="s">
        <v>6</v>
      </c>
      <c r="C21" s="10">
        <f>SUM(C19:C20)</f>
        <v>399197</v>
      </c>
    </row>
    <row r="22" spans="1:3" x14ac:dyDescent="0.25">
      <c r="A22" s="8"/>
      <c r="C22" s="10"/>
    </row>
    <row r="23" spans="1:3" x14ac:dyDescent="0.25">
      <c r="C23" s="2"/>
    </row>
    <row r="24" spans="1:3" s="39" customFormat="1" ht="18.75" x14ac:dyDescent="0.3">
      <c r="A24" s="15" t="s">
        <v>7</v>
      </c>
      <c r="B24" s="15"/>
      <c r="C24" s="38"/>
    </row>
    <row r="25" spans="1:3" x14ac:dyDescent="0.25">
      <c r="A25" s="9"/>
      <c r="B25" s="9"/>
      <c r="C25" s="10"/>
    </row>
    <row r="26" spans="1:3" x14ac:dyDescent="0.25">
      <c r="A26" s="9" t="s">
        <v>8</v>
      </c>
      <c r="B26" s="9" t="s">
        <v>5</v>
      </c>
      <c r="C26" s="10" t="s">
        <v>41</v>
      </c>
    </row>
    <row r="27" spans="1:3" x14ac:dyDescent="0.25">
      <c r="A27" t="s">
        <v>119</v>
      </c>
      <c r="B27" t="s">
        <v>53</v>
      </c>
      <c r="C27" s="2">
        <v>15700</v>
      </c>
    </row>
    <row r="28" spans="1:3" x14ac:dyDescent="0.25">
      <c r="A28" t="s">
        <v>358</v>
      </c>
      <c r="B28" t="s">
        <v>53</v>
      </c>
      <c r="C28" s="2">
        <v>5000</v>
      </c>
    </row>
    <row r="29" spans="1:3" x14ac:dyDescent="0.25">
      <c r="A29" t="s">
        <v>120</v>
      </c>
      <c r="B29" t="s">
        <v>125</v>
      </c>
      <c r="C29" s="2">
        <v>13500</v>
      </c>
    </row>
    <row r="30" spans="1:3" x14ac:dyDescent="0.25">
      <c r="A30" t="s">
        <v>359</v>
      </c>
      <c r="B30" t="s">
        <v>48</v>
      </c>
      <c r="C30" s="2">
        <v>18000</v>
      </c>
    </row>
    <row r="31" spans="1:3" x14ac:dyDescent="0.25">
      <c r="A31" t="s">
        <v>121</v>
      </c>
      <c r="B31" t="s">
        <v>97</v>
      </c>
      <c r="C31" s="2">
        <v>18000</v>
      </c>
    </row>
    <row r="32" spans="1:3" x14ac:dyDescent="0.25">
      <c r="A32" t="s">
        <v>122</v>
      </c>
      <c r="B32" t="s">
        <v>97</v>
      </c>
      <c r="C32" s="2">
        <v>18000</v>
      </c>
    </row>
    <row r="33" spans="1:3" x14ac:dyDescent="0.25">
      <c r="A33" t="s">
        <v>360</v>
      </c>
      <c r="B33" t="s">
        <v>82</v>
      </c>
      <c r="C33" s="2">
        <v>18000</v>
      </c>
    </row>
    <row r="34" spans="1:3" x14ac:dyDescent="0.25">
      <c r="A34" t="s">
        <v>361</v>
      </c>
      <c r="B34" t="s">
        <v>82</v>
      </c>
      <c r="C34" s="2">
        <v>15000</v>
      </c>
    </row>
    <row r="35" spans="1:3" x14ac:dyDescent="0.25">
      <c r="A35" t="s">
        <v>362</v>
      </c>
      <c r="B35" t="s">
        <v>82</v>
      </c>
      <c r="C35" s="2">
        <v>1500</v>
      </c>
    </row>
    <row r="36" spans="1:3" x14ac:dyDescent="0.25">
      <c r="A36" t="s">
        <v>363</v>
      </c>
      <c r="B36" t="s">
        <v>82</v>
      </c>
      <c r="C36" s="2">
        <v>18000</v>
      </c>
    </row>
    <row r="37" spans="1:3" x14ac:dyDescent="0.25">
      <c r="A37" t="s">
        <v>349</v>
      </c>
      <c r="B37" t="s">
        <v>82</v>
      </c>
      <c r="C37" s="2">
        <v>2500</v>
      </c>
    </row>
    <row r="38" spans="1:3" x14ac:dyDescent="0.25">
      <c r="A38" t="s">
        <v>350</v>
      </c>
      <c r="B38" t="s">
        <v>82</v>
      </c>
      <c r="C38" s="2">
        <v>1000</v>
      </c>
    </row>
    <row r="39" spans="1:3" x14ac:dyDescent="0.25">
      <c r="A39" t="s">
        <v>364</v>
      </c>
      <c r="B39" t="s">
        <v>82</v>
      </c>
      <c r="C39" s="2">
        <v>10000</v>
      </c>
    </row>
    <row r="40" spans="1:3" x14ac:dyDescent="0.25">
      <c r="A40" t="s">
        <v>365</v>
      </c>
      <c r="B40" t="s">
        <v>82</v>
      </c>
      <c r="C40" s="2">
        <v>3000</v>
      </c>
    </row>
    <row r="41" spans="1:3" x14ac:dyDescent="0.25">
      <c r="A41" t="s">
        <v>366</v>
      </c>
      <c r="B41" t="s">
        <v>82</v>
      </c>
      <c r="C41" s="2">
        <v>5000</v>
      </c>
    </row>
    <row r="42" spans="1:3" x14ac:dyDescent="0.25">
      <c r="A42" t="s">
        <v>367</v>
      </c>
      <c r="B42" t="s">
        <v>82</v>
      </c>
      <c r="C42" s="2">
        <v>15000</v>
      </c>
    </row>
    <row r="43" spans="1:3" x14ac:dyDescent="0.25">
      <c r="A43" t="s">
        <v>368</v>
      </c>
      <c r="B43" t="s">
        <v>82</v>
      </c>
      <c r="C43" s="2">
        <v>3000</v>
      </c>
    </row>
    <row r="44" spans="1:3" x14ac:dyDescent="0.25">
      <c r="A44" t="s">
        <v>123</v>
      </c>
      <c r="B44" t="s">
        <v>82</v>
      </c>
      <c r="C44" s="2">
        <v>500</v>
      </c>
    </row>
    <row r="45" spans="1:3" x14ac:dyDescent="0.25">
      <c r="A45" t="s">
        <v>124</v>
      </c>
      <c r="B45" t="s">
        <v>82</v>
      </c>
      <c r="C45" s="2">
        <v>500</v>
      </c>
    </row>
    <row r="46" spans="1:3" x14ac:dyDescent="0.25">
      <c r="A46" t="s">
        <v>369</v>
      </c>
      <c r="B46" t="s">
        <v>82</v>
      </c>
      <c r="C46" s="2">
        <v>5000</v>
      </c>
    </row>
    <row r="47" spans="1:3" x14ac:dyDescent="0.25">
      <c r="A47" t="s">
        <v>370</v>
      </c>
      <c r="B47" t="s">
        <v>82</v>
      </c>
      <c r="C47" s="2">
        <v>1000</v>
      </c>
    </row>
    <row r="48" spans="1:3" x14ac:dyDescent="0.25">
      <c r="A48" t="s">
        <v>371</v>
      </c>
      <c r="B48" t="s">
        <v>82</v>
      </c>
      <c r="C48" s="2">
        <v>210</v>
      </c>
    </row>
    <row r="49" spans="1:5" x14ac:dyDescent="0.25">
      <c r="A49" t="s">
        <v>351</v>
      </c>
      <c r="B49" t="s">
        <v>82</v>
      </c>
      <c r="C49" s="2">
        <v>500</v>
      </c>
    </row>
    <row r="50" spans="1:5" x14ac:dyDescent="0.25">
      <c r="A50" t="s">
        <v>352</v>
      </c>
      <c r="B50" t="s">
        <v>100</v>
      </c>
      <c r="C50" s="2">
        <v>10000</v>
      </c>
    </row>
    <row r="51" spans="1:5" x14ac:dyDescent="0.25">
      <c r="A51" t="s">
        <v>353</v>
      </c>
      <c r="B51" t="s">
        <v>49</v>
      </c>
      <c r="C51" s="2">
        <v>9000</v>
      </c>
    </row>
    <row r="52" spans="1:5" x14ac:dyDescent="0.25">
      <c r="A52" t="s">
        <v>354</v>
      </c>
      <c r="B52" t="s">
        <v>49</v>
      </c>
      <c r="C52" s="2">
        <v>9000</v>
      </c>
    </row>
    <row r="53" spans="1:5" x14ac:dyDescent="0.25">
      <c r="A53" t="s">
        <v>355</v>
      </c>
      <c r="B53" t="s">
        <v>49</v>
      </c>
      <c r="C53" s="2">
        <v>18000</v>
      </c>
    </row>
    <row r="54" spans="1:5" x14ac:dyDescent="0.25">
      <c r="A54" t="s">
        <v>356</v>
      </c>
      <c r="B54" s="45" t="s">
        <v>49</v>
      </c>
      <c r="C54" s="46">
        <v>9000</v>
      </c>
    </row>
    <row r="55" spans="1:5" x14ac:dyDescent="0.25">
      <c r="A55" s="8" t="s">
        <v>9</v>
      </c>
      <c r="B55" s="9"/>
      <c r="C55" s="10">
        <f>SUM(C27:C54)</f>
        <v>242910</v>
      </c>
    </row>
    <row r="56" spans="1:5" x14ac:dyDescent="0.25">
      <c r="A56" s="3"/>
      <c r="C56" s="12"/>
    </row>
    <row r="57" spans="1:5" x14ac:dyDescent="0.25">
      <c r="A57" s="9" t="s">
        <v>8</v>
      </c>
      <c r="B57" s="9" t="s">
        <v>5</v>
      </c>
      <c r="C57" s="10" t="s">
        <v>41</v>
      </c>
    </row>
    <row r="58" spans="1:5" x14ac:dyDescent="0.25">
      <c r="B58" t="s">
        <v>53</v>
      </c>
      <c r="C58" s="2">
        <v>4000</v>
      </c>
    </row>
    <row r="59" spans="1:5" x14ac:dyDescent="0.25">
      <c r="B59" t="s">
        <v>48</v>
      </c>
      <c r="C59" s="2">
        <v>18000</v>
      </c>
    </row>
    <row r="60" spans="1:5" x14ac:dyDescent="0.25">
      <c r="B60" t="s">
        <v>59</v>
      </c>
      <c r="C60" s="2">
        <v>18000</v>
      </c>
    </row>
    <row r="61" spans="1:5" x14ac:dyDescent="0.25">
      <c r="B61" t="s">
        <v>108</v>
      </c>
      <c r="C61" s="2">
        <v>18000</v>
      </c>
    </row>
    <row r="62" spans="1:5" x14ac:dyDescent="0.25">
      <c r="B62" t="s">
        <v>108</v>
      </c>
      <c r="C62" s="2">
        <v>8000</v>
      </c>
    </row>
    <row r="63" spans="1:5" x14ac:dyDescent="0.25">
      <c r="B63" t="s">
        <v>49</v>
      </c>
      <c r="C63" s="2">
        <v>9000</v>
      </c>
      <c r="E63" s="54"/>
    </row>
    <row r="64" spans="1:5" x14ac:dyDescent="0.25">
      <c r="A64" s="18" t="s">
        <v>38</v>
      </c>
      <c r="B64" s="19"/>
      <c r="C64" s="21">
        <f>SUM(C58:C63)</f>
        <v>75000</v>
      </c>
    </row>
    <row r="65" spans="1:8" ht="15.75" thickBot="1" x14ac:dyDescent="0.3">
      <c r="A65" s="28" t="s">
        <v>126</v>
      </c>
      <c r="B65" s="20"/>
      <c r="C65" s="22">
        <v>18700</v>
      </c>
    </row>
    <row r="66" spans="1:8" ht="15.75" thickTop="1" x14ac:dyDescent="0.25">
      <c r="A66" s="9" t="s">
        <v>39</v>
      </c>
      <c r="B66" s="9"/>
      <c r="C66" s="10">
        <f>SUM(C64:C65)</f>
        <v>93700</v>
      </c>
    </row>
    <row r="67" spans="1:8" x14ac:dyDescent="0.25">
      <c r="C67" s="2"/>
    </row>
    <row r="68" spans="1:8" x14ac:dyDescent="0.25">
      <c r="A68" s="9" t="s">
        <v>40</v>
      </c>
      <c r="B68" s="9"/>
      <c r="C68" s="10">
        <f>SUM(C55,C66)</f>
        <v>336610</v>
      </c>
    </row>
    <row r="69" spans="1:8" x14ac:dyDescent="0.25">
      <c r="C69" s="2"/>
    </row>
    <row r="70" spans="1:8" x14ac:dyDescent="0.25">
      <c r="G70" s="2"/>
    </row>
    <row r="71" spans="1:8" x14ac:dyDescent="0.25">
      <c r="G71" s="2"/>
    </row>
    <row r="73" spans="1:8" x14ac:dyDescent="0.25">
      <c r="H73" s="14"/>
    </row>
    <row r="74" spans="1:8" x14ac:dyDescent="0.25">
      <c r="H74" s="14"/>
    </row>
    <row r="86" spans="3:5" x14ac:dyDescent="0.25">
      <c r="C86" s="3"/>
      <c r="E86" s="2"/>
    </row>
    <row r="87" spans="3:5" x14ac:dyDescent="0.25">
      <c r="C87" s="3"/>
      <c r="E87" s="2"/>
    </row>
    <row r="88" spans="3:5" x14ac:dyDescent="0.25">
      <c r="C88" s="3"/>
      <c r="E88" s="2"/>
    </row>
  </sheetData>
  <sortState xmlns:xlrd2="http://schemas.microsoft.com/office/spreadsheetml/2017/richdata2" ref="A59:C66">
    <sortCondition descending="1" ref="C59:C66"/>
  </sortState>
  <dataValidations disablePrompts="1" count="1">
    <dataValidation type="list" allowBlank="1" showErrorMessage="1" sqref="B6:B18" xr:uid="{00000000-0002-0000-09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tabSelected="1" topLeftCell="A12" workbookViewId="0">
      <selection activeCell="B46" sqref="B46"/>
    </sheetView>
  </sheetViews>
  <sheetFormatPr defaultRowHeight="15" x14ac:dyDescent="0.25"/>
  <cols>
    <col min="1" max="1" width="56.42578125" bestFit="1" customWidth="1"/>
    <col min="2" max="2" width="12.7109375" customWidth="1"/>
    <col min="3" max="3" width="14.140625" style="2" customWidth="1"/>
    <col min="4" max="4" width="12.5703125" customWidth="1"/>
    <col min="5" max="5" width="11.7109375" customWidth="1"/>
    <col min="7" max="7" width="10.140625" customWidth="1"/>
  </cols>
  <sheetData>
    <row r="1" spans="1:3" ht="21" x14ac:dyDescent="0.35">
      <c r="A1" s="16" t="s">
        <v>36</v>
      </c>
    </row>
    <row r="3" spans="1:3" s="39" customFormat="1" ht="18.75" x14ac:dyDescent="0.3">
      <c r="A3" s="15" t="s">
        <v>3</v>
      </c>
      <c r="B3" s="15"/>
      <c r="C3" s="38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t="s">
        <v>92</v>
      </c>
      <c r="B6" t="s">
        <v>51</v>
      </c>
    </row>
    <row r="7" spans="1:3" x14ac:dyDescent="0.25">
      <c r="A7" t="s">
        <v>93</v>
      </c>
      <c r="B7" t="s">
        <v>48</v>
      </c>
    </row>
    <row r="8" spans="1:3" x14ac:dyDescent="0.25">
      <c r="A8" t="s">
        <v>94</v>
      </c>
      <c r="B8" t="s">
        <v>59</v>
      </c>
    </row>
    <row r="9" spans="1:3" x14ac:dyDescent="0.25">
      <c r="A9" t="s">
        <v>95</v>
      </c>
      <c r="B9" t="s">
        <v>59</v>
      </c>
    </row>
    <row r="10" spans="1:3" x14ac:dyDescent="0.25">
      <c r="A10" t="s">
        <v>96</v>
      </c>
      <c r="B10" t="s">
        <v>97</v>
      </c>
    </row>
    <row r="11" spans="1:3" x14ac:dyDescent="0.25">
      <c r="A11" t="s">
        <v>98</v>
      </c>
      <c r="B11" t="s">
        <v>82</v>
      </c>
    </row>
    <row r="12" spans="1:3" x14ac:dyDescent="0.25">
      <c r="A12" t="s">
        <v>99</v>
      </c>
      <c r="B12" t="s">
        <v>100</v>
      </c>
    </row>
    <row r="13" spans="1:3" x14ac:dyDescent="0.25">
      <c r="A13" t="s">
        <v>101</v>
      </c>
      <c r="B13" t="s">
        <v>102</v>
      </c>
    </row>
    <row r="14" spans="1:3" x14ac:dyDescent="0.25">
      <c r="A14" t="s">
        <v>103</v>
      </c>
      <c r="B14" t="s">
        <v>104</v>
      </c>
    </row>
    <row r="15" spans="1:3" x14ac:dyDescent="0.25">
      <c r="A15" t="s">
        <v>105</v>
      </c>
      <c r="B15" t="s">
        <v>87</v>
      </c>
    </row>
    <row r="16" spans="1:3" x14ac:dyDescent="0.25">
      <c r="A16" t="s">
        <v>106</v>
      </c>
      <c r="B16" t="s">
        <v>87</v>
      </c>
    </row>
    <row r="17" spans="1:14" x14ac:dyDescent="0.25">
      <c r="A17" t="s">
        <v>107</v>
      </c>
      <c r="B17" t="s">
        <v>108</v>
      </c>
    </row>
    <row r="18" spans="1:14" x14ac:dyDescent="0.25">
      <c r="A18" t="s">
        <v>109</v>
      </c>
      <c r="B18" t="s">
        <v>108</v>
      </c>
    </row>
    <row r="19" spans="1:14" x14ac:dyDescent="0.25">
      <c r="A19" t="s">
        <v>110</v>
      </c>
      <c r="B19" t="s">
        <v>111</v>
      </c>
    </row>
    <row r="20" spans="1:14" x14ac:dyDescent="0.25">
      <c r="A20" t="s">
        <v>112</v>
      </c>
      <c r="B20" t="s">
        <v>89</v>
      </c>
    </row>
    <row r="21" spans="1:14" x14ac:dyDescent="0.25">
      <c r="A21" t="s">
        <v>113</v>
      </c>
      <c r="B21" t="s">
        <v>114</v>
      </c>
    </row>
    <row r="22" spans="1:14" x14ac:dyDescent="0.25">
      <c r="A22" t="s">
        <v>115</v>
      </c>
      <c r="B22" t="s">
        <v>49</v>
      </c>
    </row>
    <row r="23" spans="1:14" x14ac:dyDescent="0.25">
      <c r="A23" t="s">
        <v>116</v>
      </c>
      <c r="B23" t="s">
        <v>49</v>
      </c>
    </row>
    <row r="24" spans="1:14" x14ac:dyDescent="0.25">
      <c r="A24" t="s">
        <v>117</v>
      </c>
      <c r="B24" t="s">
        <v>118</v>
      </c>
    </row>
    <row r="25" spans="1:14" x14ac:dyDescent="0.25">
      <c r="A25" s="19" t="s">
        <v>12</v>
      </c>
      <c r="B25" s="19"/>
      <c r="C25" s="21">
        <v>25807.09</v>
      </c>
      <c r="E25" s="1"/>
    </row>
    <row r="26" spans="1:14" ht="15.75" thickBot="1" x14ac:dyDescent="0.3">
      <c r="A26" s="20" t="s">
        <v>311</v>
      </c>
      <c r="B26" s="20"/>
      <c r="C26" s="22">
        <v>822.81999999999994</v>
      </c>
      <c r="E26" s="1"/>
      <c r="L26" s="7"/>
      <c r="M26" s="7"/>
      <c r="N26" s="2"/>
    </row>
    <row r="27" spans="1:14" ht="15.75" thickTop="1" x14ac:dyDescent="0.25">
      <c r="A27" s="8" t="s">
        <v>6</v>
      </c>
      <c r="B27" s="9"/>
      <c r="C27" s="10">
        <f>SUM(C25:C26)</f>
        <v>26629.91</v>
      </c>
      <c r="E27" s="1"/>
      <c r="N27" s="2"/>
    </row>
    <row r="28" spans="1:14" x14ac:dyDescent="0.25">
      <c r="A28" s="8"/>
      <c r="B28" s="9"/>
      <c r="E28" s="1"/>
      <c r="N28" s="2"/>
    </row>
    <row r="29" spans="1:14" x14ac:dyDescent="0.25">
      <c r="N29" s="2"/>
    </row>
    <row r="30" spans="1:14" s="39" customFormat="1" ht="18.75" x14ac:dyDescent="0.3">
      <c r="A30" s="15" t="s">
        <v>7</v>
      </c>
      <c r="B30" s="15"/>
      <c r="C30" s="38"/>
      <c r="N30" s="40"/>
    </row>
    <row r="31" spans="1:14" x14ac:dyDescent="0.25">
      <c r="A31" s="9"/>
      <c r="B31" s="9"/>
      <c r="C31" s="10"/>
    </row>
    <row r="32" spans="1:14" x14ac:dyDescent="0.25">
      <c r="A32" s="9" t="s">
        <v>342</v>
      </c>
      <c r="B32" s="9" t="s">
        <v>5</v>
      </c>
      <c r="C32" s="10" t="s">
        <v>41</v>
      </c>
    </row>
    <row r="33" spans="1:3" x14ac:dyDescent="0.25">
      <c r="A33" t="s">
        <v>307</v>
      </c>
      <c r="B33" t="s">
        <v>97</v>
      </c>
      <c r="C33" s="2">
        <v>6500</v>
      </c>
    </row>
    <row r="34" spans="1:3" x14ac:dyDescent="0.25">
      <c r="A34" t="s">
        <v>308</v>
      </c>
      <c r="B34" t="s">
        <v>87</v>
      </c>
      <c r="C34" s="2">
        <v>1792.53</v>
      </c>
    </row>
    <row r="35" spans="1:3" x14ac:dyDescent="0.25">
      <c r="A35" t="s">
        <v>309</v>
      </c>
      <c r="B35" t="s">
        <v>108</v>
      </c>
      <c r="C35" s="2">
        <v>300</v>
      </c>
    </row>
    <row r="36" spans="1:3" x14ac:dyDescent="0.25">
      <c r="A36" s="18" t="s">
        <v>9</v>
      </c>
      <c r="B36" s="19"/>
      <c r="C36" s="47">
        <f>SUM(C33:C35)</f>
        <v>8592.5300000000007</v>
      </c>
    </row>
    <row r="37" spans="1:3" x14ac:dyDescent="0.25">
      <c r="A37" s="42"/>
      <c r="B37" s="4"/>
      <c r="C37" s="25"/>
    </row>
    <row r="38" spans="1:3" x14ac:dyDescent="0.25">
      <c r="A38" s="9" t="s">
        <v>343</v>
      </c>
      <c r="B38" s="9" t="s">
        <v>5</v>
      </c>
      <c r="C38" s="10" t="s">
        <v>41</v>
      </c>
    </row>
    <row r="39" spans="1:3" x14ac:dyDescent="0.25">
      <c r="B39" t="s">
        <v>128</v>
      </c>
      <c r="C39" s="2">
        <v>4000</v>
      </c>
    </row>
    <row r="40" spans="1:3" x14ac:dyDescent="0.25">
      <c r="A40" s="44" t="s">
        <v>310</v>
      </c>
      <c r="B40" s="45"/>
      <c r="C40" s="46">
        <v>5546</v>
      </c>
    </row>
    <row r="41" spans="1:3" x14ac:dyDescent="0.25">
      <c r="A41" s="5" t="s">
        <v>38</v>
      </c>
      <c r="B41" s="4"/>
      <c r="C41" s="25">
        <f>SUM(C39:C40)</f>
        <v>9546</v>
      </c>
    </row>
    <row r="42" spans="1:3" x14ac:dyDescent="0.25">
      <c r="A42" s="5"/>
      <c r="B42" s="4"/>
      <c r="C42" s="43"/>
    </row>
    <row r="43" spans="1:3" x14ac:dyDescent="0.25">
      <c r="A43" s="11" t="s">
        <v>11</v>
      </c>
      <c r="B43" s="9"/>
      <c r="C43" s="10">
        <f>SUM(C36,C41)</f>
        <v>18138.53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8"/>
  <sheetViews>
    <sheetView workbookViewId="0">
      <selection activeCell="G1" sqref="G1"/>
    </sheetView>
  </sheetViews>
  <sheetFormatPr defaultRowHeight="15" x14ac:dyDescent="0.25"/>
  <cols>
    <col min="1" max="1" width="69.7109375" customWidth="1"/>
    <col min="2" max="2" width="11.28515625" customWidth="1"/>
    <col min="3" max="3" width="14" style="2" customWidth="1"/>
  </cols>
  <sheetData>
    <row r="1" spans="1:3" ht="21" x14ac:dyDescent="0.35">
      <c r="A1" s="16" t="s">
        <v>1</v>
      </c>
    </row>
    <row r="2" spans="1:3" x14ac:dyDescent="0.25">
      <c r="C2"/>
    </row>
    <row r="3" spans="1:3" ht="18.75" x14ac:dyDescent="0.3">
      <c r="A3" s="15" t="s">
        <v>3</v>
      </c>
      <c r="B3" s="9"/>
      <c r="C3" s="10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s="36" t="s">
        <v>225</v>
      </c>
      <c r="B6" s="37" t="s">
        <v>51</v>
      </c>
    </row>
    <row r="7" spans="1:3" x14ac:dyDescent="0.25">
      <c r="A7" s="36" t="s">
        <v>226</v>
      </c>
      <c r="B7" s="37" t="s">
        <v>53</v>
      </c>
    </row>
    <row r="8" spans="1:3" x14ac:dyDescent="0.25">
      <c r="A8" s="36" t="s">
        <v>227</v>
      </c>
      <c r="B8" s="37" t="s">
        <v>53</v>
      </c>
    </row>
    <row r="9" spans="1:3" x14ac:dyDescent="0.25">
      <c r="A9" s="36" t="s">
        <v>228</v>
      </c>
      <c r="B9" s="37" t="s">
        <v>55</v>
      </c>
    </row>
    <row r="10" spans="1:3" x14ac:dyDescent="0.25">
      <c r="A10" s="36" t="s">
        <v>229</v>
      </c>
      <c r="B10" s="37" t="s">
        <v>55</v>
      </c>
    </row>
    <row r="11" spans="1:3" x14ac:dyDescent="0.25">
      <c r="A11" s="36" t="s">
        <v>230</v>
      </c>
      <c r="B11" s="37" t="s">
        <v>55</v>
      </c>
    </row>
    <row r="12" spans="1:3" x14ac:dyDescent="0.25">
      <c r="A12" s="36" t="s">
        <v>231</v>
      </c>
      <c r="B12" s="37" t="s">
        <v>128</v>
      </c>
    </row>
    <row r="13" spans="1:3" x14ac:dyDescent="0.25">
      <c r="A13" s="36" t="s">
        <v>232</v>
      </c>
      <c r="B13" s="37" t="s">
        <v>166</v>
      </c>
    </row>
    <row r="14" spans="1:3" x14ac:dyDescent="0.25">
      <c r="A14" s="36" t="s">
        <v>233</v>
      </c>
      <c r="B14" s="37" t="s">
        <v>57</v>
      </c>
    </row>
    <row r="15" spans="1:3" x14ac:dyDescent="0.25">
      <c r="A15" s="36" t="s">
        <v>234</v>
      </c>
      <c r="B15" s="37" t="s">
        <v>57</v>
      </c>
    </row>
    <row r="16" spans="1:3" x14ac:dyDescent="0.25">
      <c r="A16" s="36" t="s">
        <v>235</v>
      </c>
      <c r="B16" s="37" t="s">
        <v>62</v>
      </c>
    </row>
    <row r="17" spans="1:2" x14ac:dyDescent="0.25">
      <c r="A17" s="36" t="s">
        <v>236</v>
      </c>
      <c r="B17" s="37" t="s">
        <v>62</v>
      </c>
    </row>
    <row r="18" spans="1:2" x14ac:dyDescent="0.25">
      <c r="A18" s="36" t="s">
        <v>237</v>
      </c>
      <c r="B18" s="37" t="s">
        <v>125</v>
      </c>
    </row>
    <row r="19" spans="1:2" x14ac:dyDescent="0.25">
      <c r="A19" s="36" t="s">
        <v>238</v>
      </c>
      <c r="B19" s="37" t="s">
        <v>74</v>
      </c>
    </row>
    <row r="20" spans="1:2" x14ac:dyDescent="0.25">
      <c r="A20" s="36" t="s">
        <v>239</v>
      </c>
      <c r="B20" s="37" t="s">
        <v>74</v>
      </c>
    </row>
    <row r="21" spans="1:2" x14ac:dyDescent="0.25">
      <c r="A21" s="36" t="s">
        <v>240</v>
      </c>
      <c r="B21" s="37" t="s">
        <v>48</v>
      </c>
    </row>
    <row r="22" spans="1:2" x14ac:dyDescent="0.25">
      <c r="A22" s="36" t="s">
        <v>241</v>
      </c>
      <c r="B22" s="37" t="s">
        <v>59</v>
      </c>
    </row>
    <row r="23" spans="1:2" x14ac:dyDescent="0.25">
      <c r="A23" s="36" t="s">
        <v>242</v>
      </c>
      <c r="B23" s="37" t="s">
        <v>59</v>
      </c>
    </row>
    <row r="24" spans="1:2" x14ac:dyDescent="0.25">
      <c r="A24" s="36" t="s">
        <v>243</v>
      </c>
      <c r="B24" s="37" t="s">
        <v>64</v>
      </c>
    </row>
    <row r="25" spans="1:2" x14ac:dyDescent="0.25">
      <c r="A25" s="36" t="s">
        <v>244</v>
      </c>
      <c r="B25" s="37" t="s">
        <v>152</v>
      </c>
    </row>
    <row r="26" spans="1:2" x14ac:dyDescent="0.25">
      <c r="A26" s="36" t="s">
        <v>245</v>
      </c>
      <c r="B26" s="37" t="s">
        <v>97</v>
      </c>
    </row>
    <row r="27" spans="1:2" x14ac:dyDescent="0.25">
      <c r="A27" s="36" t="s">
        <v>246</v>
      </c>
      <c r="B27" s="37" t="s">
        <v>82</v>
      </c>
    </row>
    <row r="28" spans="1:2" x14ac:dyDescent="0.25">
      <c r="A28" s="36" t="s">
        <v>247</v>
      </c>
      <c r="B28" s="37" t="s">
        <v>82</v>
      </c>
    </row>
    <row r="29" spans="1:2" x14ac:dyDescent="0.25">
      <c r="A29" s="36" t="s">
        <v>248</v>
      </c>
      <c r="B29" s="37" t="s">
        <v>82</v>
      </c>
    </row>
    <row r="30" spans="1:2" x14ac:dyDescent="0.25">
      <c r="A30" s="36" t="s">
        <v>249</v>
      </c>
      <c r="B30" s="37" t="s">
        <v>82</v>
      </c>
    </row>
    <row r="31" spans="1:2" x14ac:dyDescent="0.25">
      <c r="A31" s="36" t="s">
        <v>250</v>
      </c>
      <c r="B31" s="37" t="s">
        <v>82</v>
      </c>
    </row>
    <row r="32" spans="1:2" x14ac:dyDescent="0.25">
      <c r="A32" s="36" t="s">
        <v>251</v>
      </c>
      <c r="B32" s="37" t="s">
        <v>100</v>
      </c>
    </row>
    <row r="33" spans="1:2" x14ac:dyDescent="0.25">
      <c r="A33" s="36" t="s">
        <v>252</v>
      </c>
      <c r="B33" s="37" t="s">
        <v>102</v>
      </c>
    </row>
    <row r="34" spans="1:2" x14ac:dyDescent="0.25">
      <c r="A34" s="36" t="s">
        <v>253</v>
      </c>
      <c r="B34" s="37" t="s">
        <v>135</v>
      </c>
    </row>
    <row r="35" spans="1:2" x14ac:dyDescent="0.25">
      <c r="A35" s="36" t="s">
        <v>254</v>
      </c>
      <c r="B35" s="37" t="s">
        <v>104</v>
      </c>
    </row>
    <row r="36" spans="1:2" x14ac:dyDescent="0.25">
      <c r="A36" s="36" t="s">
        <v>255</v>
      </c>
      <c r="B36" s="37" t="s">
        <v>87</v>
      </c>
    </row>
    <row r="37" spans="1:2" x14ac:dyDescent="0.25">
      <c r="A37" s="36" t="s">
        <v>256</v>
      </c>
      <c r="B37" s="37" t="s">
        <v>108</v>
      </c>
    </row>
    <row r="38" spans="1:2" x14ac:dyDescent="0.25">
      <c r="A38" s="36" t="s">
        <v>257</v>
      </c>
      <c r="B38" s="37" t="s">
        <v>108</v>
      </c>
    </row>
    <row r="39" spans="1:2" x14ac:dyDescent="0.25">
      <c r="A39" s="36" t="s">
        <v>258</v>
      </c>
      <c r="B39" s="37" t="s">
        <v>111</v>
      </c>
    </row>
    <row r="40" spans="1:2" x14ac:dyDescent="0.25">
      <c r="A40" s="36" t="s">
        <v>259</v>
      </c>
      <c r="B40" s="37" t="s">
        <v>111</v>
      </c>
    </row>
    <row r="41" spans="1:2" x14ac:dyDescent="0.25">
      <c r="A41" s="36" t="s">
        <v>260</v>
      </c>
      <c r="B41" s="37" t="s">
        <v>89</v>
      </c>
    </row>
    <row r="42" spans="1:2" x14ac:dyDescent="0.25">
      <c r="A42" s="36" t="s">
        <v>261</v>
      </c>
      <c r="B42" s="37" t="s">
        <v>89</v>
      </c>
    </row>
    <row r="43" spans="1:2" x14ac:dyDescent="0.25">
      <c r="A43" s="36" t="s">
        <v>262</v>
      </c>
      <c r="B43" s="37" t="s">
        <v>89</v>
      </c>
    </row>
    <row r="44" spans="1:2" x14ac:dyDescent="0.25">
      <c r="A44" s="36" t="s">
        <v>263</v>
      </c>
      <c r="B44" s="37" t="s">
        <v>114</v>
      </c>
    </row>
    <row r="45" spans="1:2" x14ac:dyDescent="0.25">
      <c r="A45" s="36" t="s">
        <v>264</v>
      </c>
      <c r="B45" s="37" t="s">
        <v>114</v>
      </c>
    </row>
    <row r="46" spans="1:2" x14ac:dyDescent="0.25">
      <c r="A46" s="36" t="s">
        <v>265</v>
      </c>
      <c r="B46" s="37" t="s">
        <v>114</v>
      </c>
    </row>
    <row r="47" spans="1:2" x14ac:dyDescent="0.25">
      <c r="A47" s="36" t="s">
        <v>266</v>
      </c>
      <c r="B47" s="37" t="s">
        <v>114</v>
      </c>
    </row>
    <row r="48" spans="1:2" x14ac:dyDescent="0.25">
      <c r="A48" s="36" t="s">
        <v>267</v>
      </c>
      <c r="B48" s="37" t="s">
        <v>91</v>
      </c>
    </row>
    <row r="49" spans="1:5" x14ac:dyDescent="0.25">
      <c r="A49" s="36" t="s">
        <v>268</v>
      </c>
      <c r="B49" s="37" t="s">
        <v>91</v>
      </c>
    </row>
    <row r="50" spans="1:5" x14ac:dyDescent="0.25">
      <c r="A50" s="36" t="s">
        <v>269</v>
      </c>
      <c r="B50" s="37" t="s">
        <v>91</v>
      </c>
    </row>
    <row r="51" spans="1:5" x14ac:dyDescent="0.25">
      <c r="A51" s="36" t="s">
        <v>270</v>
      </c>
      <c r="B51" s="37" t="s">
        <v>49</v>
      </c>
    </row>
    <row r="52" spans="1:5" x14ac:dyDescent="0.25">
      <c r="A52" s="36" t="s">
        <v>271</v>
      </c>
      <c r="B52" s="37" t="s">
        <v>118</v>
      </c>
    </row>
    <row r="53" spans="1:5" x14ac:dyDescent="0.25">
      <c r="A53" s="36" t="s">
        <v>272</v>
      </c>
      <c r="B53" s="37" t="s">
        <v>118</v>
      </c>
    </row>
    <row r="54" spans="1:5" x14ac:dyDescent="0.25">
      <c r="A54" s="19" t="s">
        <v>12</v>
      </c>
      <c r="B54" s="19"/>
      <c r="C54" s="21">
        <v>1184025.24</v>
      </c>
    </row>
    <row r="55" spans="1:5" ht="15.75" thickBot="1" x14ac:dyDescent="0.3">
      <c r="A55" s="20" t="s">
        <v>13</v>
      </c>
      <c r="B55" s="20"/>
      <c r="C55" s="22">
        <v>0</v>
      </c>
    </row>
    <row r="56" spans="1:5" ht="15.75" thickTop="1" x14ac:dyDescent="0.25">
      <c r="A56" s="8" t="s">
        <v>6</v>
      </c>
      <c r="B56" s="9"/>
      <c r="C56" s="10">
        <f>SUM(C54:C55)</f>
        <v>1184025.24</v>
      </c>
    </row>
    <row r="57" spans="1:5" x14ac:dyDescent="0.25">
      <c r="A57" s="8"/>
      <c r="B57" s="9"/>
      <c r="C57"/>
    </row>
    <row r="58" spans="1:5" x14ac:dyDescent="0.25">
      <c r="B58" s="4"/>
      <c r="C58"/>
      <c r="E58" s="6"/>
    </row>
    <row r="59" spans="1:5" ht="18.75" x14ac:dyDescent="0.3">
      <c r="A59" s="15" t="s">
        <v>7</v>
      </c>
      <c r="C59"/>
      <c r="E59" s="6"/>
    </row>
    <row r="60" spans="1:5" x14ac:dyDescent="0.25">
      <c r="C60"/>
      <c r="E60" s="6"/>
    </row>
    <row r="61" spans="1:5" x14ac:dyDescent="0.25">
      <c r="A61" s="18" t="s">
        <v>15</v>
      </c>
      <c r="B61" s="19"/>
      <c r="C61" s="21">
        <v>0</v>
      </c>
      <c r="E61" s="6"/>
    </row>
    <row r="62" spans="1:5" ht="15.75" thickBot="1" x14ac:dyDescent="0.3">
      <c r="A62" s="28" t="s">
        <v>273</v>
      </c>
      <c r="B62" s="20"/>
      <c r="C62" s="22">
        <v>145</v>
      </c>
      <c r="E62" s="6"/>
    </row>
    <row r="63" spans="1:5" ht="15.75" thickTop="1" x14ac:dyDescent="0.25">
      <c r="A63" s="11" t="s">
        <v>11</v>
      </c>
      <c r="B63" s="9"/>
      <c r="C63" s="10">
        <f>SUM(C61:C62)</f>
        <v>145</v>
      </c>
      <c r="E63" s="6"/>
    </row>
    <row r="64" spans="1:5" x14ac:dyDescent="0.25">
      <c r="E64" s="6"/>
    </row>
    <row r="65" spans="5:5" x14ac:dyDescent="0.25">
      <c r="E65" s="6"/>
    </row>
    <row r="66" spans="5:5" x14ac:dyDescent="0.25">
      <c r="E66" s="6"/>
    </row>
    <row r="67" spans="5:5" x14ac:dyDescent="0.25">
      <c r="E67" s="6"/>
    </row>
    <row r="68" spans="5:5" x14ac:dyDescent="0.25">
      <c r="E68" s="6"/>
    </row>
  </sheetData>
  <sortState xmlns:xlrd2="http://schemas.microsoft.com/office/spreadsheetml/2017/richdata2" ref="A5:C47">
    <sortCondition ref="A5:A47"/>
  </sortState>
  <dataValidations count="1">
    <dataValidation type="list" allowBlank="1" showInputMessage="1" showErrorMessage="1" sqref="B6:B53" xr:uid="{00000000-0002-0000-01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7"/>
  <sheetViews>
    <sheetView workbookViewId="0">
      <selection activeCell="B51" sqref="B51"/>
    </sheetView>
  </sheetViews>
  <sheetFormatPr defaultRowHeight="15" x14ac:dyDescent="0.25"/>
  <cols>
    <col min="1" max="1" width="41.7109375" customWidth="1"/>
    <col min="2" max="2" width="12.140625" customWidth="1"/>
    <col min="3" max="3" width="14" style="2" customWidth="1"/>
  </cols>
  <sheetData>
    <row r="1" spans="1:3" ht="21" x14ac:dyDescent="0.35">
      <c r="A1" s="16" t="s">
        <v>2</v>
      </c>
    </row>
    <row r="3" spans="1:3" ht="18.75" x14ac:dyDescent="0.3">
      <c r="A3" s="15" t="s">
        <v>3</v>
      </c>
      <c r="B3" s="9"/>
      <c r="C3" s="10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s="30" t="s">
        <v>160</v>
      </c>
      <c r="B6" s="31" t="s">
        <v>51</v>
      </c>
    </row>
    <row r="7" spans="1:3" x14ac:dyDescent="0.25">
      <c r="A7" s="30" t="s">
        <v>161</v>
      </c>
      <c r="B7" s="31" t="s">
        <v>53</v>
      </c>
    </row>
    <row r="8" spans="1:3" x14ac:dyDescent="0.25">
      <c r="A8" s="30" t="s">
        <v>162</v>
      </c>
      <c r="B8" s="31" t="s">
        <v>53</v>
      </c>
    </row>
    <row r="9" spans="1:3" x14ac:dyDescent="0.25">
      <c r="A9" s="30" t="s">
        <v>163</v>
      </c>
      <c r="B9" s="31" t="s">
        <v>55</v>
      </c>
    </row>
    <row r="10" spans="1:3" x14ac:dyDescent="0.25">
      <c r="A10" s="30" t="s">
        <v>164</v>
      </c>
      <c r="B10" s="31" t="s">
        <v>128</v>
      </c>
    </row>
    <row r="11" spans="1:3" x14ac:dyDescent="0.25">
      <c r="A11" s="30" t="s">
        <v>165</v>
      </c>
      <c r="B11" s="31" t="s">
        <v>166</v>
      </c>
    </row>
    <row r="12" spans="1:3" x14ac:dyDescent="0.25">
      <c r="A12" s="30" t="s">
        <v>167</v>
      </c>
      <c r="B12" s="31" t="s">
        <v>57</v>
      </c>
    </row>
    <row r="13" spans="1:3" x14ac:dyDescent="0.25">
      <c r="A13" s="30" t="s">
        <v>168</v>
      </c>
      <c r="B13" s="31" t="s">
        <v>62</v>
      </c>
    </row>
    <row r="14" spans="1:3" x14ac:dyDescent="0.25">
      <c r="A14" s="30" t="s">
        <v>169</v>
      </c>
      <c r="B14" s="31" t="s">
        <v>125</v>
      </c>
    </row>
    <row r="15" spans="1:3" x14ac:dyDescent="0.25">
      <c r="A15" s="30" t="s">
        <v>170</v>
      </c>
      <c r="B15" s="31" t="s">
        <v>74</v>
      </c>
    </row>
    <row r="16" spans="1:3" x14ac:dyDescent="0.25">
      <c r="A16" s="30" t="s">
        <v>171</v>
      </c>
      <c r="B16" s="31" t="s">
        <v>48</v>
      </c>
    </row>
    <row r="17" spans="1:2" x14ac:dyDescent="0.25">
      <c r="A17" s="30" t="s">
        <v>172</v>
      </c>
      <c r="B17" s="31" t="s">
        <v>59</v>
      </c>
    </row>
    <row r="18" spans="1:2" x14ac:dyDescent="0.25">
      <c r="A18" s="30" t="s">
        <v>173</v>
      </c>
      <c r="B18" s="31" t="s">
        <v>64</v>
      </c>
    </row>
    <row r="19" spans="1:2" x14ac:dyDescent="0.25">
      <c r="A19" s="30" t="s">
        <v>174</v>
      </c>
      <c r="B19" s="31" t="s">
        <v>152</v>
      </c>
    </row>
    <row r="20" spans="1:2" x14ac:dyDescent="0.25">
      <c r="A20" s="30" t="s">
        <v>175</v>
      </c>
      <c r="B20" s="31" t="s">
        <v>97</v>
      </c>
    </row>
    <row r="21" spans="1:2" x14ac:dyDescent="0.25">
      <c r="A21" s="30" t="s">
        <v>176</v>
      </c>
      <c r="B21" s="31" t="s">
        <v>82</v>
      </c>
    </row>
    <row r="22" spans="1:2" x14ac:dyDescent="0.25">
      <c r="A22" s="30" t="s">
        <v>177</v>
      </c>
      <c r="B22" s="31" t="s">
        <v>82</v>
      </c>
    </row>
    <row r="23" spans="1:2" x14ac:dyDescent="0.25">
      <c r="A23" s="30" t="s">
        <v>178</v>
      </c>
      <c r="B23" s="31" t="s">
        <v>100</v>
      </c>
    </row>
    <row r="24" spans="1:2" x14ac:dyDescent="0.25">
      <c r="A24" s="30" t="s">
        <v>179</v>
      </c>
      <c r="B24" s="31" t="s">
        <v>102</v>
      </c>
    </row>
    <row r="25" spans="1:2" x14ac:dyDescent="0.25">
      <c r="A25" s="30" t="s">
        <v>180</v>
      </c>
      <c r="B25" s="31" t="s">
        <v>135</v>
      </c>
    </row>
    <row r="26" spans="1:2" x14ac:dyDescent="0.25">
      <c r="A26" s="30" t="s">
        <v>181</v>
      </c>
      <c r="B26" s="31" t="s">
        <v>87</v>
      </c>
    </row>
    <row r="27" spans="1:2" x14ac:dyDescent="0.25">
      <c r="A27" s="30" t="s">
        <v>182</v>
      </c>
      <c r="B27" s="31" t="s">
        <v>111</v>
      </c>
    </row>
    <row r="28" spans="1:2" x14ac:dyDescent="0.25">
      <c r="A28" s="30" t="s">
        <v>183</v>
      </c>
      <c r="B28" s="31" t="s">
        <v>89</v>
      </c>
    </row>
    <row r="29" spans="1:2" x14ac:dyDescent="0.25">
      <c r="A29" s="30" t="s">
        <v>184</v>
      </c>
      <c r="B29" s="31" t="s">
        <v>114</v>
      </c>
    </row>
    <row r="30" spans="1:2" x14ac:dyDescent="0.25">
      <c r="A30" s="30" t="s">
        <v>185</v>
      </c>
      <c r="B30" s="31" t="s">
        <v>91</v>
      </c>
    </row>
    <row r="31" spans="1:2" x14ac:dyDescent="0.25">
      <c r="A31" s="30" t="s">
        <v>186</v>
      </c>
      <c r="B31" s="31" t="s">
        <v>49</v>
      </c>
    </row>
    <row r="32" spans="1:2" x14ac:dyDescent="0.25">
      <c r="A32" s="30" t="s">
        <v>187</v>
      </c>
      <c r="B32" s="31" t="s">
        <v>118</v>
      </c>
    </row>
    <row r="33" spans="1:5" x14ac:dyDescent="0.25">
      <c r="A33" s="19" t="s">
        <v>12</v>
      </c>
      <c r="B33" s="19"/>
      <c r="C33" s="21">
        <v>966325</v>
      </c>
    </row>
    <row r="34" spans="1:5" ht="15.75" thickBot="1" x14ac:dyDescent="0.3">
      <c r="A34" s="20" t="s">
        <v>13</v>
      </c>
      <c r="B34" s="20"/>
      <c r="C34" s="22">
        <v>0</v>
      </c>
    </row>
    <row r="35" spans="1:5" ht="15.75" thickTop="1" x14ac:dyDescent="0.25">
      <c r="A35" s="8" t="s">
        <v>6</v>
      </c>
      <c r="B35" s="9"/>
      <c r="C35" s="10">
        <f>SUM(C33:C34)</f>
        <v>966325</v>
      </c>
    </row>
    <row r="36" spans="1:5" x14ac:dyDescent="0.25">
      <c r="A36" s="8"/>
      <c r="B36" s="9"/>
      <c r="C36" s="10"/>
    </row>
    <row r="37" spans="1:5" x14ac:dyDescent="0.25">
      <c r="B37" s="4"/>
    </row>
    <row r="38" spans="1:5" ht="18.75" x14ac:dyDescent="0.3">
      <c r="A38" s="15" t="s">
        <v>7</v>
      </c>
      <c r="C38" s="10"/>
    </row>
    <row r="40" spans="1:5" x14ac:dyDescent="0.25">
      <c r="A40" s="18" t="s">
        <v>15</v>
      </c>
      <c r="B40" s="19"/>
      <c r="C40" s="21">
        <v>0</v>
      </c>
      <c r="E40" s="6"/>
    </row>
    <row r="41" spans="1:5" ht="15.75" thickBot="1" x14ac:dyDescent="0.3">
      <c r="A41" s="28" t="s">
        <v>10</v>
      </c>
      <c r="B41" s="20"/>
      <c r="C41" s="22">
        <v>0</v>
      </c>
      <c r="E41" s="6"/>
    </row>
    <row r="42" spans="1:5" ht="15.75" thickTop="1" x14ac:dyDescent="0.25">
      <c r="A42" s="11" t="s">
        <v>11</v>
      </c>
      <c r="B42" s="9"/>
      <c r="C42" s="10">
        <v>0</v>
      </c>
      <c r="E42" s="6"/>
    </row>
    <row r="43" spans="1:5" x14ac:dyDescent="0.25">
      <c r="E43" s="6"/>
    </row>
    <row r="44" spans="1:5" x14ac:dyDescent="0.25">
      <c r="E44" s="6"/>
    </row>
    <row r="45" spans="1:5" x14ac:dyDescent="0.25">
      <c r="E45" s="6"/>
    </row>
    <row r="46" spans="1:5" x14ac:dyDescent="0.25">
      <c r="E46" s="6"/>
    </row>
    <row r="47" spans="1:5" x14ac:dyDescent="0.25">
      <c r="E47" s="6"/>
    </row>
    <row r="48" spans="1:5" x14ac:dyDescent="0.25">
      <c r="E48" s="6"/>
    </row>
    <row r="49" spans="5:5" x14ac:dyDescent="0.25">
      <c r="E49" s="6"/>
    </row>
    <row r="50" spans="5:5" x14ac:dyDescent="0.25">
      <c r="E50" s="6"/>
    </row>
    <row r="51" spans="5:5" x14ac:dyDescent="0.25">
      <c r="E51" s="6"/>
    </row>
    <row r="52" spans="5:5" x14ac:dyDescent="0.25">
      <c r="E52" s="6"/>
    </row>
    <row r="53" spans="5:5" x14ac:dyDescent="0.25">
      <c r="E53" s="6"/>
    </row>
    <row r="54" spans="5:5" x14ac:dyDescent="0.25">
      <c r="E54" s="6"/>
    </row>
    <row r="55" spans="5:5" x14ac:dyDescent="0.25">
      <c r="E55" s="6"/>
    </row>
    <row r="56" spans="5:5" x14ac:dyDescent="0.25">
      <c r="E56" s="6"/>
    </row>
    <row r="57" spans="5:5" x14ac:dyDescent="0.25">
      <c r="E57" s="6"/>
    </row>
    <row r="58" spans="5:5" x14ac:dyDescent="0.25">
      <c r="E58" s="6"/>
    </row>
    <row r="59" spans="5:5" x14ac:dyDescent="0.25">
      <c r="E59" s="6"/>
    </row>
    <row r="60" spans="5:5" x14ac:dyDescent="0.25">
      <c r="E60" s="6"/>
    </row>
    <row r="61" spans="5:5" x14ac:dyDescent="0.25">
      <c r="E61" s="6"/>
    </row>
    <row r="62" spans="5:5" x14ac:dyDescent="0.25">
      <c r="E62" s="6"/>
    </row>
    <row r="63" spans="5:5" x14ac:dyDescent="0.25">
      <c r="E63" s="6"/>
    </row>
    <row r="64" spans="5:5" x14ac:dyDescent="0.25">
      <c r="E64" s="6"/>
    </row>
    <row r="65" spans="5:5" x14ac:dyDescent="0.25">
      <c r="E65" s="6"/>
    </row>
    <row r="66" spans="5:5" x14ac:dyDescent="0.25">
      <c r="E66" s="6"/>
    </row>
    <row r="67" spans="5:5" x14ac:dyDescent="0.25">
      <c r="E67" s="6"/>
    </row>
  </sheetData>
  <sortState xmlns:xlrd2="http://schemas.microsoft.com/office/spreadsheetml/2017/richdata2" ref="A4:C30">
    <sortCondition ref="A4:A30"/>
    <sortCondition ref="B4:B30"/>
  </sortState>
  <dataValidations count="1">
    <dataValidation type="list" allowBlank="1" showInputMessage="1" showErrorMessage="1" sqref="B6:B32" xr:uid="{00000000-0002-0000-02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7"/>
  <sheetViews>
    <sheetView topLeftCell="A43" workbookViewId="0">
      <selection activeCell="A70" sqref="A70"/>
    </sheetView>
  </sheetViews>
  <sheetFormatPr defaultRowHeight="15" x14ac:dyDescent="0.25"/>
  <cols>
    <col min="1" max="1" width="55.7109375" customWidth="1"/>
    <col min="2" max="2" width="12.140625" customWidth="1"/>
    <col min="3" max="3" width="16.28515625" style="2" customWidth="1"/>
    <col min="6" max="6" width="9.28515625" customWidth="1"/>
    <col min="7" max="7" width="9.5703125" customWidth="1"/>
    <col min="8" max="8" width="10.85546875" bestFit="1" customWidth="1"/>
    <col min="11" max="11" width="9.42578125" customWidth="1"/>
  </cols>
  <sheetData>
    <row r="1" spans="1:3" ht="21" x14ac:dyDescent="0.35">
      <c r="A1" s="16" t="s">
        <v>30</v>
      </c>
    </row>
    <row r="3" spans="1:3" ht="18.75" x14ac:dyDescent="0.3">
      <c r="A3" s="15" t="s">
        <v>3</v>
      </c>
      <c r="B3" s="9"/>
      <c r="C3" s="10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s="32" t="s">
        <v>188</v>
      </c>
      <c r="B6" s="33" t="s">
        <v>51</v>
      </c>
      <c r="C6"/>
    </row>
    <row r="7" spans="1:3" x14ac:dyDescent="0.25">
      <c r="A7" s="32" t="s">
        <v>189</v>
      </c>
      <c r="B7" s="33" t="s">
        <v>53</v>
      </c>
      <c r="C7"/>
    </row>
    <row r="8" spans="1:3" x14ac:dyDescent="0.25">
      <c r="A8" s="32" t="s">
        <v>190</v>
      </c>
      <c r="B8" s="33" t="s">
        <v>53</v>
      </c>
      <c r="C8"/>
    </row>
    <row r="9" spans="1:3" x14ac:dyDescent="0.25">
      <c r="A9" s="32" t="s">
        <v>191</v>
      </c>
      <c r="B9" s="33" t="s">
        <v>55</v>
      </c>
      <c r="C9"/>
    </row>
    <row r="10" spans="1:3" x14ac:dyDescent="0.25">
      <c r="A10" s="32" t="s">
        <v>192</v>
      </c>
      <c r="B10" s="34" t="s">
        <v>128</v>
      </c>
      <c r="C10"/>
    </row>
    <row r="11" spans="1:3" x14ac:dyDescent="0.25">
      <c r="A11" s="32" t="s">
        <v>193</v>
      </c>
      <c r="B11" s="33" t="s">
        <v>128</v>
      </c>
      <c r="C11"/>
    </row>
    <row r="12" spans="1:3" x14ac:dyDescent="0.25">
      <c r="A12" s="32" t="s">
        <v>194</v>
      </c>
      <c r="B12" s="33" t="s">
        <v>128</v>
      </c>
      <c r="C12"/>
    </row>
    <row r="13" spans="1:3" x14ac:dyDescent="0.25">
      <c r="A13" s="32" t="s">
        <v>195</v>
      </c>
      <c r="B13" s="33" t="s">
        <v>166</v>
      </c>
      <c r="C13"/>
    </row>
    <row r="14" spans="1:3" x14ac:dyDescent="0.25">
      <c r="A14" s="32" t="s">
        <v>196</v>
      </c>
      <c r="B14" s="33" t="s">
        <v>57</v>
      </c>
      <c r="C14"/>
    </row>
    <row r="15" spans="1:3" x14ac:dyDescent="0.25">
      <c r="A15" s="32" t="s">
        <v>197</v>
      </c>
      <c r="B15" s="33" t="s">
        <v>62</v>
      </c>
      <c r="C15"/>
    </row>
    <row r="16" spans="1:3" x14ac:dyDescent="0.25">
      <c r="A16" s="32" t="s">
        <v>198</v>
      </c>
      <c r="B16" s="33" t="s">
        <v>62</v>
      </c>
      <c r="C16"/>
    </row>
    <row r="17" spans="1:3" x14ac:dyDescent="0.25">
      <c r="A17" s="32" t="s">
        <v>199</v>
      </c>
      <c r="B17" s="33" t="s">
        <v>125</v>
      </c>
      <c r="C17"/>
    </row>
    <row r="18" spans="1:3" x14ac:dyDescent="0.25">
      <c r="A18" s="32" t="s">
        <v>200</v>
      </c>
      <c r="B18" s="33" t="s">
        <v>125</v>
      </c>
      <c r="C18"/>
    </row>
    <row r="19" spans="1:3" x14ac:dyDescent="0.25">
      <c r="A19" s="32" t="s">
        <v>201</v>
      </c>
      <c r="B19" s="33" t="s">
        <v>74</v>
      </c>
      <c r="C19"/>
    </row>
    <row r="20" spans="1:3" x14ac:dyDescent="0.25">
      <c r="A20" s="32" t="s">
        <v>202</v>
      </c>
      <c r="B20" s="33" t="s">
        <v>74</v>
      </c>
      <c r="C20"/>
    </row>
    <row r="21" spans="1:3" x14ac:dyDescent="0.25">
      <c r="A21" s="32" t="s">
        <v>203</v>
      </c>
      <c r="B21" s="33" t="s">
        <v>48</v>
      </c>
      <c r="C21"/>
    </row>
    <row r="22" spans="1:3" x14ac:dyDescent="0.25">
      <c r="A22" s="32" t="s">
        <v>204</v>
      </c>
      <c r="B22" s="33" t="s">
        <v>48</v>
      </c>
      <c r="C22"/>
    </row>
    <row r="23" spans="1:3" x14ac:dyDescent="0.25">
      <c r="A23" s="32" t="s">
        <v>205</v>
      </c>
      <c r="B23" s="33" t="s">
        <v>59</v>
      </c>
      <c r="C23"/>
    </row>
    <row r="24" spans="1:3" x14ac:dyDescent="0.25">
      <c r="A24" s="32" t="s">
        <v>206</v>
      </c>
      <c r="B24" s="33" t="s">
        <v>152</v>
      </c>
      <c r="C24"/>
    </row>
    <row r="25" spans="1:3" x14ac:dyDescent="0.25">
      <c r="A25" s="32" t="s">
        <v>207</v>
      </c>
      <c r="B25" s="33" t="s">
        <v>152</v>
      </c>
      <c r="C25"/>
    </row>
    <row r="26" spans="1:3" x14ac:dyDescent="0.25">
      <c r="A26" s="32" t="s">
        <v>208</v>
      </c>
      <c r="B26" s="33" t="s">
        <v>97</v>
      </c>
      <c r="C26"/>
    </row>
    <row r="27" spans="1:3" x14ac:dyDescent="0.25">
      <c r="A27" s="32" t="s">
        <v>209</v>
      </c>
      <c r="B27" s="33" t="s">
        <v>82</v>
      </c>
      <c r="C27"/>
    </row>
    <row r="28" spans="1:3" x14ac:dyDescent="0.25">
      <c r="A28" s="32" t="s">
        <v>210</v>
      </c>
      <c r="B28" s="33" t="s">
        <v>82</v>
      </c>
      <c r="C28"/>
    </row>
    <row r="29" spans="1:3" x14ac:dyDescent="0.25">
      <c r="A29" s="32" t="s">
        <v>211</v>
      </c>
      <c r="B29" s="33" t="s">
        <v>82</v>
      </c>
      <c r="C29"/>
    </row>
    <row r="30" spans="1:3" x14ac:dyDescent="0.25">
      <c r="A30" s="32" t="s">
        <v>212</v>
      </c>
      <c r="B30" s="33" t="s">
        <v>82</v>
      </c>
      <c r="C30"/>
    </row>
    <row r="31" spans="1:3" x14ac:dyDescent="0.25">
      <c r="A31" s="32" t="s">
        <v>213</v>
      </c>
      <c r="B31" s="33" t="s">
        <v>100</v>
      </c>
      <c r="C31"/>
    </row>
    <row r="32" spans="1:3" x14ac:dyDescent="0.25">
      <c r="A32" s="32" t="s">
        <v>214</v>
      </c>
      <c r="B32" s="33" t="s">
        <v>102</v>
      </c>
      <c r="C32"/>
    </row>
    <row r="33" spans="1:5" x14ac:dyDescent="0.25">
      <c r="A33" s="32" t="s">
        <v>215</v>
      </c>
      <c r="B33" s="33" t="s">
        <v>102</v>
      </c>
      <c r="C33"/>
    </row>
    <row r="34" spans="1:5" x14ac:dyDescent="0.25">
      <c r="A34" s="32" t="s">
        <v>216</v>
      </c>
      <c r="B34" s="33" t="s">
        <v>135</v>
      </c>
      <c r="C34"/>
    </row>
    <row r="35" spans="1:5" x14ac:dyDescent="0.25">
      <c r="A35" s="32" t="s">
        <v>217</v>
      </c>
      <c r="B35" s="33" t="s">
        <v>87</v>
      </c>
      <c r="C35"/>
    </row>
    <row r="36" spans="1:5" x14ac:dyDescent="0.25">
      <c r="A36" s="32" t="s">
        <v>218</v>
      </c>
      <c r="B36" s="33" t="s">
        <v>87</v>
      </c>
      <c r="C36"/>
    </row>
    <row r="37" spans="1:5" x14ac:dyDescent="0.25">
      <c r="A37" s="32" t="s">
        <v>219</v>
      </c>
      <c r="B37" s="33" t="s">
        <v>111</v>
      </c>
      <c r="C37"/>
    </row>
    <row r="38" spans="1:5" x14ac:dyDescent="0.25">
      <c r="A38" s="32" t="s">
        <v>220</v>
      </c>
      <c r="B38" s="33" t="s">
        <v>89</v>
      </c>
      <c r="C38"/>
    </row>
    <row r="39" spans="1:5" x14ac:dyDescent="0.25">
      <c r="A39" s="32" t="s">
        <v>221</v>
      </c>
      <c r="B39" s="33" t="s">
        <v>114</v>
      </c>
      <c r="C39"/>
    </row>
    <row r="40" spans="1:5" x14ac:dyDescent="0.25">
      <c r="A40" s="32" t="s">
        <v>222</v>
      </c>
      <c r="B40" s="33" t="s">
        <v>49</v>
      </c>
      <c r="C40"/>
    </row>
    <row r="41" spans="1:5" x14ac:dyDescent="0.25">
      <c r="A41" s="32" t="s">
        <v>223</v>
      </c>
      <c r="B41" s="35" t="s">
        <v>118</v>
      </c>
    </row>
    <row r="42" spans="1:5" x14ac:dyDescent="0.25">
      <c r="A42" s="32" t="s">
        <v>224</v>
      </c>
      <c r="B42" s="35" t="s">
        <v>118</v>
      </c>
    </row>
    <row r="43" spans="1:5" x14ac:dyDescent="0.25">
      <c r="A43" s="19" t="s">
        <v>12</v>
      </c>
      <c r="B43" s="19"/>
      <c r="C43" s="50">
        <v>330257.37999999995</v>
      </c>
      <c r="E43" s="1"/>
    </row>
    <row r="44" spans="1:5" ht="15.75" thickBot="1" x14ac:dyDescent="0.3">
      <c r="A44" s="20" t="s">
        <v>13</v>
      </c>
      <c r="B44" s="20"/>
      <c r="C44" s="22">
        <v>0</v>
      </c>
      <c r="E44" s="1"/>
    </row>
    <row r="45" spans="1:5" ht="15.75" thickTop="1" x14ac:dyDescent="0.25">
      <c r="A45" s="8" t="s">
        <v>6</v>
      </c>
      <c r="B45" s="9"/>
      <c r="C45" s="10">
        <f>SUM(C43:C44)</f>
        <v>330257.37999999995</v>
      </c>
      <c r="E45" s="1"/>
    </row>
    <row r="46" spans="1:5" x14ac:dyDescent="0.25">
      <c r="A46" s="8"/>
      <c r="B46" s="9"/>
      <c r="C46" s="10"/>
      <c r="E46" s="1"/>
    </row>
    <row r="48" spans="1:5" ht="18.75" x14ac:dyDescent="0.3">
      <c r="A48" s="15" t="s">
        <v>7</v>
      </c>
      <c r="B48" s="9"/>
      <c r="C48" s="10"/>
    </row>
    <row r="49" spans="1:3" x14ac:dyDescent="0.25">
      <c r="A49" s="9"/>
      <c r="B49" s="9"/>
      <c r="C49" s="10"/>
    </row>
    <row r="50" spans="1:3" x14ac:dyDescent="0.25">
      <c r="A50" s="9" t="s">
        <v>342</v>
      </c>
      <c r="B50" s="9" t="s">
        <v>5</v>
      </c>
      <c r="C50" s="10" t="s">
        <v>41</v>
      </c>
    </row>
    <row r="51" spans="1:3" x14ac:dyDescent="0.25">
      <c r="A51" s="52" t="s">
        <v>332</v>
      </c>
      <c r="B51" t="s">
        <v>53</v>
      </c>
      <c r="C51" s="2">
        <v>15000</v>
      </c>
    </row>
    <row r="52" spans="1:3" x14ac:dyDescent="0.25">
      <c r="A52" s="52" t="s">
        <v>333</v>
      </c>
      <c r="B52" t="s">
        <v>53</v>
      </c>
      <c r="C52" s="2">
        <v>18000</v>
      </c>
    </row>
    <row r="53" spans="1:3" x14ac:dyDescent="0.25">
      <c r="A53" s="52" t="s">
        <v>334</v>
      </c>
      <c r="B53" t="s">
        <v>53</v>
      </c>
      <c r="C53" s="2">
        <v>18000</v>
      </c>
    </row>
    <row r="54" spans="1:3" x14ac:dyDescent="0.25">
      <c r="A54" s="52" t="s">
        <v>335</v>
      </c>
      <c r="B54" t="s">
        <v>53</v>
      </c>
      <c r="C54" s="2">
        <v>18000</v>
      </c>
    </row>
    <row r="55" spans="1:3" x14ac:dyDescent="0.25">
      <c r="A55" s="52" t="s">
        <v>336</v>
      </c>
      <c r="B55" t="s">
        <v>53</v>
      </c>
      <c r="C55" s="2">
        <v>18000</v>
      </c>
    </row>
    <row r="56" spans="1:3" x14ac:dyDescent="0.25">
      <c r="A56" s="52" t="s">
        <v>337</v>
      </c>
      <c r="B56" t="s">
        <v>53</v>
      </c>
      <c r="C56" s="2">
        <v>18000</v>
      </c>
    </row>
    <row r="57" spans="1:3" x14ac:dyDescent="0.25">
      <c r="A57" s="52" t="s">
        <v>338</v>
      </c>
      <c r="B57" t="s">
        <v>53</v>
      </c>
      <c r="C57" s="2">
        <v>18000</v>
      </c>
    </row>
    <row r="58" spans="1:3" x14ac:dyDescent="0.25">
      <c r="A58" s="52" t="s">
        <v>339</v>
      </c>
      <c r="B58" t="s">
        <v>53</v>
      </c>
      <c r="C58" s="2">
        <v>18000</v>
      </c>
    </row>
    <row r="59" spans="1:3" x14ac:dyDescent="0.25">
      <c r="A59" s="53" t="s">
        <v>357</v>
      </c>
      <c r="B59" s="52" t="s">
        <v>128</v>
      </c>
      <c r="C59" s="12">
        <v>2000</v>
      </c>
    </row>
    <row r="60" spans="1:3" x14ac:dyDescent="0.25">
      <c r="A60" s="52" t="s">
        <v>344</v>
      </c>
      <c r="B60" s="52" t="s">
        <v>128</v>
      </c>
      <c r="C60" s="12">
        <v>2000</v>
      </c>
    </row>
    <row r="61" spans="1:3" x14ac:dyDescent="0.25">
      <c r="A61" s="52" t="s">
        <v>345</v>
      </c>
      <c r="B61" s="52" t="s">
        <v>128</v>
      </c>
      <c r="C61" s="12">
        <v>2000</v>
      </c>
    </row>
    <row r="62" spans="1:3" x14ac:dyDescent="0.25">
      <c r="A62" s="52" t="s">
        <v>346</v>
      </c>
      <c r="B62" s="52" t="s">
        <v>166</v>
      </c>
      <c r="C62" s="12">
        <v>2000</v>
      </c>
    </row>
    <row r="63" spans="1:3" x14ac:dyDescent="0.25">
      <c r="A63" s="52" t="s">
        <v>372</v>
      </c>
      <c r="B63" t="s">
        <v>59</v>
      </c>
      <c r="C63" s="2">
        <v>10000</v>
      </c>
    </row>
    <row r="64" spans="1:3" x14ac:dyDescent="0.25">
      <c r="A64" s="52" t="s">
        <v>347</v>
      </c>
      <c r="B64" s="52" t="s">
        <v>82</v>
      </c>
      <c r="C64" s="12">
        <v>2000</v>
      </c>
    </row>
    <row r="65" spans="1:5" x14ac:dyDescent="0.25">
      <c r="A65" s="52" t="s">
        <v>340</v>
      </c>
      <c r="B65" t="s">
        <v>135</v>
      </c>
      <c r="C65" s="2">
        <v>18000</v>
      </c>
    </row>
    <row r="66" spans="1:5" x14ac:dyDescent="0.25">
      <c r="A66" s="52" t="s">
        <v>348</v>
      </c>
      <c r="B66" s="52" t="s">
        <v>108</v>
      </c>
      <c r="C66" s="12">
        <v>2000</v>
      </c>
    </row>
    <row r="67" spans="1:5" x14ac:dyDescent="0.25">
      <c r="A67" s="18" t="s">
        <v>9</v>
      </c>
      <c r="B67" s="19"/>
      <c r="C67" s="51">
        <f>SUM(C51:C66)</f>
        <v>181000</v>
      </c>
    </row>
    <row r="68" spans="1:5" x14ac:dyDescent="0.25">
      <c r="A68" s="42"/>
      <c r="B68" s="4"/>
      <c r="C68" s="49"/>
    </row>
    <row r="69" spans="1:5" x14ac:dyDescent="0.25">
      <c r="A69" s="9" t="s">
        <v>343</v>
      </c>
      <c r="B69" s="9" t="s">
        <v>5</v>
      </c>
      <c r="C69" s="10" t="s">
        <v>41</v>
      </c>
    </row>
    <row r="70" spans="1:5" x14ac:dyDescent="0.25">
      <c r="A70" s="19"/>
      <c r="B70" s="19" t="s">
        <v>53</v>
      </c>
      <c r="C70" s="21">
        <v>3549.35</v>
      </c>
    </row>
    <row r="71" spans="1:5" ht="15.75" thickBot="1" x14ac:dyDescent="0.3">
      <c r="A71" s="28" t="s">
        <v>341</v>
      </c>
      <c r="B71" s="20"/>
      <c r="C71" s="48">
        <v>16142.969999999959</v>
      </c>
      <c r="E71" s="1"/>
    </row>
    <row r="72" spans="1:5" ht="15.75" thickTop="1" x14ac:dyDescent="0.25">
      <c r="A72" s="18" t="s">
        <v>38</v>
      </c>
      <c r="B72" s="9"/>
      <c r="C72" s="10">
        <f>SUM(C70:C71)</f>
        <v>19692.31999999996</v>
      </c>
      <c r="E72" s="1"/>
    </row>
    <row r="73" spans="1:5" x14ac:dyDescent="0.25">
      <c r="A73" s="11"/>
      <c r="B73" s="9"/>
      <c r="C73" s="10"/>
      <c r="E73" s="1"/>
    </row>
    <row r="74" spans="1:5" x14ac:dyDescent="0.25">
      <c r="A74" s="9" t="s">
        <v>6</v>
      </c>
      <c r="C74" s="10">
        <f>SUM(C67,C72)</f>
        <v>200692.31999999995</v>
      </c>
      <c r="E74" s="1"/>
    </row>
    <row r="75" spans="1:5" x14ac:dyDescent="0.25">
      <c r="E75" s="1"/>
    </row>
    <row r="76" spans="1:5" x14ac:dyDescent="0.25">
      <c r="E76" s="1"/>
    </row>
    <row r="77" spans="1:5" x14ac:dyDescent="0.25">
      <c r="E77" s="1"/>
    </row>
    <row r="78" spans="1:5" x14ac:dyDescent="0.25">
      <c r="E78" s="1"/>
    </row>
    <row r="79" spans="1:5" x14ac:dyDescent="0.25">
      <c r="E79" s="1"/>
    </row>
    <row r="80" spans="1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  <row r="526" spans="5:5" x14ac:dyDescent="0.25">
      <c r="E526" s="1"/>
    </row>
    <row r="527" spans="5:5" x14ac:dyDescent="0.25">
      <c r="E527" s="1"/>
    </row>
    <row r="528" spans="5:5" x14ac:dyDescent="0.25">
      <c r="E528" s="1"/>
    </row>
    <row r="529" spans="5:5" x14ac:dyDescent="0.25">
      <c r="E529" s="1"/>
    </row>
    <row r="530" spans="5:5" x14ac:dyDescent="0.25">
      <c r="E530" s="1"/>
    </row>
    <row r="531" spans="5:5" x14ac:dyDescent="0.25">
      <c r="E531" s="1"/>
    </row>
    <row r="532" spans="5:5" x14ac:dyDescent="0.25">
      <c r="E532" s="1"/>
    </row>
    <row r="533" spans="5:5" x14ac:dyDescent="0.25">
      <c r="E533" s="1"/>
    </row>
    <row r="534" spans="5:5" x14ac:dyDescent="0.25">
      <c r="E534" s="1"/>
    </row>
    <row r="535" spans="5:5" x14ac:dyDescent="0.25">
      <c r="E535" s="1"/>
    </row>
    <row r="536" spans="5:5" x14ac:dyDescent="0.25">
      <c r="E536" s="1"/>
    </row>
    <row r="537" spans="5:5" x14ac:dyDescent="0.25">
      <c r="E537" s="1"/>
    </row>
    <row r="538" spans="5:5" x14ac:dyDescent="0.25">
      <c r="E538" s="1"/>
    </row>
    <row r="539" spans="5:5" x14ac:dyDescent="0.25">
      <c r="E539" s="1"/>
    </row>
    <row r="540" spans="5:5" x14ac:dyDescent="0.25">
      <c r="E540" s="1"/>
    </row>
    <row r="541" spans="5:5" x14ac:dyDescent="0.25">
      <c r="E541" s="1"/>
    </row>
    <row r="542" spans="5:5" x14ac:dyDescent="0.25">
      <c r="E542" s="1"/>
    </row>
    <row r="543" spans="5:5" x14ac:dyDescent="0.25">
      <c r="E543" s="1"/>
    </row>
    <row r="544" spans="5:5" x14ac:dyDescent="0.25">
      <c r="E544" s="1"/>
    </row>
    <row r="545" spans="5:5" x14ac:dyDescent="0.25">
      <c r="E545" s="1"/>
    </row>
    <row r="546" spans="5:5" x14ac:dyDescent="0.25">
      <c r="E546" s="1"/>
    </row>
    <row r="547" spans="5:5" x14ac:dyDescent="0.25">
      <c r="E547" s="1"/>
    </row>
    <row r="548" spans="5:5" x14ac:dyDescent="0.25">
      <c r="E548" s="1"/>
    </row>
    <row r="549" spans="5:5" x14ac:dyDescent="0.25">
      <c r="E549" s="1"/>
    </row>
    <row r="550" spans="5:5" x14ac:dyDescent="0.25">
      <c r="E550" s="1"/>
    </row>
    <row r="551" spans="5:5" x14ac:dyDescent="0.25">
      <c r="E551" s="1"/>
    </row>
    <row r="552" spans="5:5" x14ac:dyDescent="0.25">
      <c r="E552" s="1"/>
    </row>
    <row r="553" spans="5:5" x14ac:dyDescent="0.25">
      <c r="E553" s="1"/>
    </row>
    <row r="554" spans="5:5" x14ac:dyDescent="0.25">
      <c r="E554" s="1"/>
    </row>
    <row r="555" spans="5:5" x14ac:dyDescent="0.25">
      <c r="E555" s="1"/>
    </row>
    <row r="556" spans="5:5" x14ac:dyDescent="0.25">
      <c r="E556" s="1"/>
    </row>
    <row r="557" spans="5:5" x14ac:dyDescent="0.25">
      <c r="E557" s="1"/>
    </row>
  </sheetData>
  <dataValidations count="1">
    <dataValidation type="list" allowBlank="1" showInputMessage="1" showErrorMessage="1" sqref="B10:B42" xr:uid="{00000000-0002-0000-03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9"/>
  <sheetViews>
    <sheetView zoomScaleNormal="100" workbookViewId="0">
      <selection activeCell="A22" sqref="A22"/>
    </sheetView>
  </sheetViews>
  <sheetFormatPr defaultRowHeight="15" x14ac:dyDescent="0.25"/>
  <cols>
    <col min="1" max="1" width="37.85546875" customWidth="1"/>
    <col min="2" max="2" width="7.85546875" bestFit="1" customWidth="1"/>
    <col min="3" max="3" width="15.85546875" customWidth="1"/>
    <col min="4" max="4" width="12" customWidth="1"/>
    <col min="5" max="5" width="12.7109375" customWidth="1"/>
    <col min="7" max="7" width="11.28515625" customWidth="1"/>
    <col min="8" max="8" width="12.140625" customWidth="1"/>
    <col min="9" max="9" width="10" customWidth="1"/>
    <col min="11" max="11" width="10.5703125" customWidth="1"/>
  </cols>
  <sheetData>
    <row r="1" spans="1:3" ht="21" x14ac:dyDescent="0.35">
      <c r="A1" s="16" t="s">
        <v>31</v>
      </c>
    </row>
    <row r="3" spans="1:3" ht="18.75" x14ac:dyDescent="0.3">
      <c r="A3" s="15" t="s">
        <v>3</v>
      </c>
      <c r="C3" s="2"/>
    </row>
    <row r="4" spans="1:3" x14ac:dyDescent="0.25">
      <c r="C4" s="2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s="23" t="s">
        <v>317</v>
      </c>
      <c r="B6" t="s">
        <v>128</v>
      </c>
    </row>
    <row r="7" spans="1:3" x14ac:dyDescent="0.25">
      <c r="A7" s="23" t="s">
        <v>318</v>
      </c>
      <c r="B7" t="s">
        <v>57</v>
      </c>
    </row>
    <row r="8" spans="1:3" x14ac:dyDescent="0.25">
      <c r="A8" s="23" t="s">
        <v>319</v>
      </c>
      <c r="B8" t="s">
        <v>48</v>
      </c>
    </row>
    <row r="9" spans="1:3" x14ac:dyDescent="0.25">
      <c r="A9" s="23" t="s">
        <v>320</v>
      </c>
      <c r="B9" t="s">
        <v>59</v>
      </c>
    </row>
    <row r="10" spans="1:3" x14ac:dyDescent="0.25">
      <c r="A10" s="23" t="s">
        <v>321</v>
      </c>
      <c r="B10" t="s">
        <v>152</v>
      </c>
    </row>
    <row r="11" spans="1:3" x14ac:dyDescent="0.25">
      <c r="A11" s="23" t="s">
        <v>322</v>
      </c>
      <c r="B11" t="s">
        <v>82</v>
      </c>
    </row>
    <row r="12" spans="1:3" x14ac:dyDescent="0.25">
      <c r="A12" s="23" t="s">
        <v>323</v>
      </c>
      <c r="B12" t="s">
        <v>49</v>
      </c>
    </row>
    <row r="13" spans="1:3" x14ac:dyDescent="0.25">
      <c r="A13" s="23" t="s">
        <v>324</v>
      </c>
      <c r="B13" t="s">
        <v>49</v>
      </c>
    </row>
    <row r="14" spans="1:3" x14ac:dyDescent="0.25">
      <c r="A14" s="19" t="s">
        <v>12</v>
      </c>
      <c r="B14" s="19"/>
      <c r="C14" s="21">
        <v>146319</v>
      </c>
    </row>
    <row r="15" spans="1:3" ht="15.75" thickBot="1" x14ac:dyDescent="0.3">
      <c r="A15" s="20" t="s">
        <v>13</v>
      </c>
      <c r="B15" s="20"/>
      <c r="C15" s="22">
        <v>0</v>
      </c>
    </row>
    <row r="16" spans="1:3" ht="15.75" thickTop="1" x14ac:dyDescent="0.25">
      <c r="A16" s="8" t="s">
        <v>6</v>
      </c>
      <c r="B16" s="9"/>
      <c r="C16" s="10">
        <f>SUM(C14:C15)</f>
        <v>146319</v>
      </c>
    </row>
    <row r="17" spans="1:3" x14ac:dyDescent="0.25">
      <c r="A17" s="8"/>
      <c r="B17" s="9"/>
      <c r="C17" s="2"/>
    </row>
    <row r="18" spans="1:3" x14ac:dyDescent="0.25">
      <c r="C18" s="2"/>
    </row>
    <row r="19" spans="1:3" ht="18.75" x14ac:dyDescent="0.3">
      <c r="A19" s="15" t="s">
        <v>7</v>
      </c>
      <c r="C19" s="2"/>
    </row>
    <row r="20" spans="1:3" ht="18.75" x14ac:dyDescent="0.3">
      <c r="A20" s="15"/>
      <c r="C20" s="2"/>
    </row>
    <row r="21" spans="1:3" x14ac:dyDescent="0.25">
      <c r="A21" s="9" t="s">
        <v>8</v>
      </c>
      <c r="B21" s="9" t="s">
        <v>5</v>
      </c>
      <c r="C21" s="10" t="s">
        <v>41</v>
      </c>
    </row>
    <row r="22" spans="1:3" x14ac:dyDescent="0.25">
      <c r="A22" t="s">
        <v>325</v>
      </c>
      <c r="B22" t="s">
        <v>166</v>
      </c>
      <c r="C22" s="2">
        <v>250</v>
      </c>
    </row>
    <row r="23" spans="1:3" x14ac:dyDescent="0.25">
      <c r="A23" s="18" t="s">
        <v>9</v>
      </c>
      <c r="B23" s="19"/>
      <c r="C23" s="21">
        <v>250</v>
      </c>
    </row>
    <row r="24" spans="1:3" ht="15.75" thickBot="1" x14ac:dyDescent="0.3">
      <c r="A24" s="28" t="s">
        <v>10</v>
      </c>
      <c r="B24" s="20"/>
      <c r="C24" s="22">
        <v>0</v>
      </c>
    </row>
    <row r="25" spans="1:3" ht="15.75" thickTop="1" x14ac:dyDescent="0.25">
      <c r="A25" s="11" t="s">
        <v>11</v>
      </c>
      <c r="C25" s="10">
        <f>SUM(C23:C24)</f>
        <v>250</v>
      </c>
    </row>
    <row r="26" spans="1:3" x14ac:dyDescent="0.25">
      <c r="C26" s="2"/>
    </row>
    <row r="27" spans="1:3" x14ac:dyDescent="0.25">
      <c r="C27" s="2"/>
    </row>
    <row r="28" spans="1:3" x14ac:dyDescent="0.25">
      <c r="C28" s="2"/>
    </row>
    <row r="29" spans="1:3" x14ac:dyDescent="0.25">
      <c r="C29" s="2"/>
    </row>
    <row r="30" spans="1:3" x14ac:dyDescent="0.25">
      <c r="C30" s="2"/>
    </row>
    <row r="31" spans="1:3" x14ac:dyDescent="0.25">
      <c r="C31" s="2"/>
    </row>
    <row r="32" spans="1:3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</sheetData>
  <dataValidations count="1">
    <dataValidation type="list" allowBlank="1" showInputMessage="1" showErrorMessage="1" sqref="B6:B13" xr:uid="{00000000-0002-0000-04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  <ignoredErrors>
    <ignoredError sqref="C25 C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22" workbookViewId="0">
      <selection activeCell="A54" sqref="A54:A55"/>
    </sheetView>
  </sheetViews>
  <sheetFormatPr defaultRowHeight="15" x14ac:dyDescent="0.25"/>
  <cols>
    <col min="1" max="1" width="98.5703125" customWidth="1"/>
    <col min="2" max="2" width="11.5703125" customWidth="1"/>
    <col min="3" max="3" width="16.42578125" customWidth="1"/>
    <col min="8" max="8" width="9.85546875" customWidth="1"/>
    <col min="9" max="9" width="9.5703125" customWidth="1"/>
    <col min="10" max="10" width="10.85546875" customWidth="1"/>
    <col min="17" max="17" width="15.5703125" customWidth="1"/>
    <col min="18" max="18" width="18.7109375" customWidth="1"/>
  </cols>
  <sheetData>
    <row r="1" spans="1:3" ht="21" x14ac:dyDescent="0.35">
      <c r="A1" s="16" t="s">
        <v>32</v>
      </c>
    </row>
    <row r="3" spans="1:3" ht="18.75" x14ac:dyDescent="0.3">
      <c r="A3" s="15" t="s">
        <v>3</v>
      </c>
      <c r="B3" s="9"/>
      <c r="C3" s="10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t="s">
        <v>274</v>
      </c>
      <c r="B6" t="s">
        <v>51</v>
      </c>
    </row>
    <row r="7" spans="1:3" x14ac:dyDescent="0.25">
      <c r="A7" t="s">
        <v>275</v>
      </c>
      <c r="B7" t="s">
        <v>53</v>
      </c>
    </row>
    <row r="8" spans="1:3" x14ac:dyDescent="0.25">
      <c r="A8" t="s">
        <v>276</v>
      </c>
      <c r="B8" t="s">
        <v>53</v>
      </c>
    </row>
    <row r="9" spans="1:3" x14ac:dyDescent="0.25">
      <c r="A9" t="s">
        <v>277</v>
      </c>
      <c r="B9" t="s">
        <v>55</v>
      </c>
    </row>
    <row r="10" spans="1:3" x14ac:dyDescent="0.25">
      <c r="A10" t="s">
        <v>278</v>
      </c>
      <c r="B10" t="s">
        <v>166</v>
      </c>
    </row>
    <row r="11" spans="1:3" x14ac:dyDescent="0.25">
      <c r="A11" t="s">
        <v>279</v>
      </c>
      <c r="B11" t="s">
        <v>57</v>
      </c>
    </row>
    <row r="12" spans="1:3" x14ac:dyDescent="0.25">
      <c r="A12" t="s">
        <v>280</v>
      </c>
      <c r="B12" t="s">
        <v>62</v>
      </c>
    </row>
    <row r="13" spans="1:3" x14ac:dyDescent="0.25">
      <c r="A13" t="s">
        <v>281</v>
      </c>
      <c r="B13" t="s">
        <v>125</v>
      </c>
    </row>
    <row r="14" spans="1:3" x14ac:dyDescent="0.25">
      <c r="A14" t="s">
        <v>282</v>
      </c>
      <c r="B14" t="s">
        <v>74</v>
      </c>
    </row>
    <row r="15" spans="1:3" x14ac:dyDescent="0.25">
      <c r="A15" t="s">
        <v>283</v>
      </c>
      <c r="B15" t="s">
        <v>48</v>
      </c>
    </row>
    <row r="16" spans="1:3" x14ac:dyDescent="0.25">
      <c r="A16" t="s">
        <v>284</v>
      </c>
      <c r="B16" t="s">
        <v>59</v>
      </c>
    </row>
    <row r="17" spans="1:3" x14ac:dyDescent="0.25">
      <c r="A17" t="s">
        <v>285</v>
      </c>
      <c r="B17" t="s">
        <v>64</v>
      </c>
    </row>
    <row r="18" spans="1:3" x14ac:dyDescent="0.25">
      <c r="A18" t="s">
        <v>286</v>
      </c>
      <c r="B18" t="s">
        <v>152</v>
      </c>
    </row>
    <row r="19" spans="1:3" x14ac:dyDescent="0.25">
      <c r="A19" t="s">
        <v>287</v>
      </c>
      <c r="B19" t="s">
        <v>97</v>
      </c>
    </row>
    <row r="20" spans="1:3" x14ac:dyDescent="0.25">
      <c r="A20" t="s">
        <v>288</v>
      </c>
      <c r="B20" t="s">
        <v>82</v>
      </c>
    </row>
    <row r="21" spans="1:3" x14ac:dyDescent="0.25">
      <c r="A21" t="s">
        <v>289</v>
      </c>
      <c r="B21" t="s">
        <v>82</v>
      </c>
    </row>
    <row r="22" spans="1:3" x14ac:dyDescent="0.25">
      <c r="A22" t="s">
        <v>313</v>
      </c>
      <c r="B22" t="s">
        <v>100</v>
      </c>
    </row>
    <row r="23" spans="1:3" x14ac:dyDescent="0.25">
      <c r="A23" t="s">
        <v>290</v>
      </c>
      <c r="B23" t="s">
        <v>135</v>
      </c>
    </row>
    <row r="24" spans="1:3" x14ac:dyDescent="0.25">
      <c r="A24" t="s">
        <v>291</v>
      </c>
      <c r="B24" t="s">
        <v>104</v>
      </c>
    </row>
    <row r="25" spans="1:3" x14ac:dyDescent="0.25">
      <c r="A25" t="s">
        <v>292</v>
      </c>
      <c r="B25" t="s">
        <v>87</v>
      </c>
    </row>
    <row r="26" spans="1:3" x14ac:dyDescent="0.25">
      <c r="A26" t="s">
        <v>293</v>
      </c>
      <c r="B26" t="s">
        <v>108</v>
      </c>
    </row>
    <row r="27" spans="1:3" x14ac:dyDescent="0.25">
      <c r="A27" t="s">
        <v>294</v>
      </c>
      <c r="B27" t="s">
        <v>111</v>
      </c>
    </row>
    <row r="28" spans="1:3" x14ac:dyDescent="0.25">
      <c r="A28" t="s">
        <v>295</v>
      </c>
      <c r="B28" t="s">
        <v>111</v>
      </c>
    </row>
    <row r="29" spans="1:3" x14ac:dyDescent="0.25">
      <c r="A29" t="s">
        <v>296</v>
      </c>
      <c r="B29" t="s">
        <v>89</v>
      </c>
      <c r="C29" s="2"/>
    </row>
    <row r="30" spans="1:3" x14ac:dyDescent="0.25">
      <c r="A30" t="s">
        <v>297</v>
      </c>
      <c r="B30" t="s">
        <v>91</v>
      </c>
      <c r="C30" s="2"/>
    </row>
    <row r="31" spans="1:3" x14ac:dyDescent="0.25">
      <c r="A31" t="s">
        <v>298</v>
      </c>
      <c r="B31" t="s">
        <v>49</v>
      </c>
    </row>
    <row r="32" spans="1:3" x14ac:dyDescent="0.25">
      <c r="A32" t="s">
        <v>314</v>
      </c>
      <c r="B32" t="s">
        <v>49</v>
      </c>
    </row>
    <row r="33" spans="1:3" x14ac:dyDescent="0.25">
      <c r="A33" t="s">
        <v>299</v>
      </c>
      <c r="B33" t="s">
        <v>118</v>
      </c>
    </row>
    <row r="34" spans="1:3" x14ac:dyDescent="0.25">
      <c r="A34" s="19" t="s">
        <v>12</v>
      </c>
      <c r="B34" s="19"/>
      <c r="C34" s="21">
        <v>514902.52</v>
      </c>
    </row>
    <row r="35" spans="1:3" ht="15.75" thickBot="1" x14ac:dyDescent="0.3">
      <c r="A35" s="20" t="s">
        <v>13</v>
      </c>
      <c r="B35" s="20"/>
      <c r="C35" s="22">
        <v>0</v>
      </c>
    </row>
    <row r="36" spans="1:3" ht="15.75" thickTop="1" x14ac:dyDescent="0.25">
      <c r="A36" s="8" t="s">
        <v>6</v>
      </c>
      <c r="C36" s="10">
        <f>SUM(C34:C35)</f>
        <v>514902.52</v>
      </c>
    </row>
    <row r="37" spans="1:3" x14ac:dyDescent="0.25">
      <c r="A37" s="8"/>
    </row>
    <row r="38" spans="1:3" x14ac:dyDescent="0.25">
      <c r="C38" s="2"/>
    </row>
    <row r="39" spans="1:3" ht="18.75" x14ac:dyDescent="0.3">
      <c r="A39" s="15" t="s">
        <v>7</v>
      </c>
      <c r="B39" s="9"/>
      <c r="C39" s="10"/>
    </row>
    <row r="40" spans="1:3" x14ac:dyDescent="0.25">
      <c r="A40" s="9"/>
      <c r="B40" s="9"/>
      <c r="C40" s="10"/>
    </row>
    <row r="41" spans="1:3" x14ac:dyDescent="0.25">
      <c r="A41" s="9" t="s">
        <v>8</v>
      </c>
      <c r="B41" s="9" t="s">
        <v>5</v>
      </c>
      <c r="C41" s="10" t="s">
        <v>41</v>
      </c>
    </row>
    <row r="42" spans="1:3" x14ac:dyDescent="0.25">
      <c r="A42" t="s">
        <v>301</v>
      </c>
      <c r="B42" t="s">
        <v>128</v>
      </c>
      <c r="C42" s="2">
        <v>450</v>
      </c>
    </row>
    <row r="43" spans="1:3" x14ac:dyDescent="0.25">
      <c r="A43" t="s">
        <v>373</v>
      </c>
      <c r="B43" t="s">
        <v>74</v>
      </c>
      <c r="C43" s="2">
        <v>650</v>
      </c>
    </row>
    <row r="44" spans="1:3" x14ac:dyDescent="0.25">
      <c r="A44" t="s">
        <v>302</v>
      </c>
      <c r="B44" t="s">
        <v>152</v>
      </c>
      <c r="C44" s="2">
        <v>1936</v>
      </c>
    </row>
    <row r="45" spans="1:3" x14ac:dyDescent="0.25">
      <c r="A45" t="s">
        <v>303</v>
      </c>
      <c r="B45" t="s">
        <v>100</v>
      </c>
      <c r="C45" s="2">
        <v>225</v>
      </c>
    </row>
    <row r="46" spans="1:3" x14ac:dyDescent="0.25">
      <c r="A46" t="s">
        <v>304</v>
      </c>
      <c r="B46" t="s">
        <v>111</v>
      </c>
      <c r="C46" s="2">
        <v>1150</v>
      </c>
    </row>
    <row r="47" spans="1:3" x14ac:dyDescent="0.25">
      <c r="A47" t="s">
        <v>305</v>
      </c>
      <c r="B47" t="s">
        <v>91</v>
      </c>
      <c r="C47" s="2">
        <v>1150</v>
      </c>
    </row>
    <row r="48" spans="1:3" x14ac:dyDescent="0.25">
      <c r="A48" t="s">
        <v>306</v>
      </c>
      <c r="B48" t="s">
        <v>49</v>
      </c>
      <c r="C48" s="2">
        <v>5923.68</v>
      </c>
    </row>
    <row r="49" spans="1:3" x14ac:dyDescent="0.25">
      <c r="A49" s="18" t="s">
        <v>9</v>
      </c>
      <c r="B49" s="19"/>
      <c r="C49" s="21">
        <f>SUM(C42:C48)</f>
        <v>11484.68</v>
      </c>
    </row>
    <row r="50" spans="1:3" ht="15.75" thickBot="1" x14ac:dyDescent="0.3">
      <c r="A50" s="28" t="s">
        <v>300</v>
      </c>
      <c r="B50" s="20"/>
      <c r="C50" s="22">
        <v>2867.02</v>
      </c>
    </row>
    <row r="51" spans="1:3" ht="15.75" thickTop="1" x14ac:dyDescent="0.25">
      <c r="A51" s="9" t="s">
        <v>6</v>
      </c>
      <c r="C51" s="10">
        <f>SUM(C49:C50)</f>
        <v>14351.7</v>
      </c>
    </row>
    <row r="58" spans="1:3" x14ac:dyDescent="0.25">
      <c r="A58" s="7"/>
      <c r="C58" s="2"/>
    </row>
    <row r="60" spans="1:3" x14ac:dyDescent="0.25">
      <c r="C60" s="2"/>
    </row>
    <row r="61" spans="1:3" x14ac:dyDescent="0.25">
      <c r="C61" s="2"/>
    </row>
  </sheetData>
  <dataValidations count="1">
    <dataValidation type="list" allowBlank="1" showInputMessage="1" showErrorMessage="1" sqref="B6:B33" xr:uid="{00000000-0002-0000-05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8"/>
  <sheetViews>
    <sheetView topLeftCell="A19" workbookViewId="0">
      <selection activeCell="A55" sqref="A55"/>
    </sheetView>
  </sheetViews>
  <sheetFormatPr defaultRowHeight="15" x14ac:dyDescent="0.25"/>
  <cols>
    <col min="1" max="1" width="49.28515625" customWidth="1"/>
    <col min="2" max="2" width="12.42578125" customWidth="1"/>
    <col min="3" max="3" width="15.7109375" style="2" customWidth="1"/>
    <col min="11" max="11" width="9.42578125" customWidth="1"/>
  </cols>
  <sheetData>
    <row r="1" spans="1:3" ht="21" x14ac:dyDescent="0.35">
      <c r="A1" s="16" t="s">
        <v>33</v>
      </c>
    </row>
    <row r="3" spans="1:3" ht="18.75" x14ac:dyDescent="0.3">
      <c r="A3" s="15" t="s">
        <v>3</v>
      </c>
      <c r="B3" s="9"/>
      <c r="C3" s="10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t="s">
        <v>50</v>
      </c>
      <c r="B6" t="s">
        <v>51</v>
      </c>
    </row>
    <row r="7" spans="1:3" x14ac:dyDescent="0.25">
      <c r="A7" t="s">
        <v>52</v>
      </c>
      <c r="B7" t="s">
        <v>53</v>
      </c>
    </row>
    <row r="8" spans="1:3" x14ac:dyDescent="0.25">
      <c r="A8" t="s">
        <v>54</v>
      </c>
      <c r="B8" t="s">
        <v>55</v>
      </c>
    </row>
    <row r="9" spans="1:3" x14ac:dyDescent="0.25">
      <c r="A9" t="s">
        <v>56</v>
      </c>
      <c r="B9" t="s">
        <v>57</v>
      </c>
    </row>
    <row r="10" spans="1:3" x14ac:dyDescent="0.25">
      <c r="A10" t="s">
        <v>61</v>
      </c>
      <c r="B10" t="s">
        <v>62</v>
      </c>
    </row>
    <row r="11" spans="1:3" x14ac:dyDescent="0.25">
      <c r="A11" t="s">
        <v>73</v>
      </c>
      <c r="B11" t="s">
        <v>74</v>
      </c>
    </row>
    <row r="12" spans="1:3" x14ac:dyDescent="0.25">
      <c r="A12" t="s">
        <v>75</v>
      </c>
      <c r="B12" t="s">
        <v>48</v>
      </c>
    </row>
    <row r="13" spans="1:3" x14ac:dyDescent="0.25">
      <c r="A13" t="s">
        <v>76</v>
      </c>
      <c r="B13" t="s">
        <v>48</v>
      </c>
    </row>
    <row r="14" spans="1:3" x14ac:dyDescent="0.25">
      <c r="A14" t="s">
        <v>77</v>
      </c>
      <c r="B14" t="s">
        <v>48</v>
      </c>
    </row>
    <row r="15" spans="1:3" x14ac:dyDescent="0.25">
      <c r="A15" t="s">
        <v>78</v>
      </c>
      <c r="B15" t="s">
        <v>48</v>
      </c>
    </row>
    <row r="16" spans="1:3" x14ac:dyDescent="0.25">
      <c r="A16" t="s">
        <v>79</v>
      </c>
      <c r="B16" t="s">
        <v>48</v>
      </c>
    </row>
    <row r="17" spans="1:2" x14ac:dyDescent="0.25">
      <c r="A17" t="s">
        <v>80</v>
      </c>
      <c r="B17" t="s">
        <v>48</v>
      </c>
    </row>
    <row r="18" spans="1:2" x14ac:dyDescent="0.25">
      <c r="A18" t="s">
        <v>58</v>
      </c>
      <c r="B18" t="s">
        <v>59</v>
      </c>
    </row>
    <row r="19" spans="1:2" x14ac:dyDescent="0.25">
      <c r="A19" t="s">
        <v>60</v>
      </c>
      <c r="B19" t="s">
        <v>59</v>
      </c>
    </row>
    <row r="20" spans="1:2" x14ac:dyDescent="0.25">
      <c r="A20" t="s">
        <v>63</v>
      </c>
      <c r="B20" t="s">
        <v>64</v>
      </c>
    </row>
    <row r="21" spans="1:2" x14ac:dyDescent="0.25">
      <c r="A21" t="s">
        <v>81</v>
      </c>
      <c r="B21" t="s">
        <v>82</v>
      </c>
    </row>
    <row r="22" spans="1:2" x14ac:dyDescent="0.25">
      <c r="A22" t="s">
        <v>83</v>
      </c>
      <c r="B22" t="s">
        <v>82</v>
      </c>
    </row>
    <row r="23" spans="1:2" x14ac:dyDescent="0.25">
      <c r="A23" t="s">
        <v>84</v>
      </c>
      <c r="B23" t="s">
        <v>82</v>
      </c>
    </row>
    <row r="24" spans="1:2" x14ac:dyDescent="0.25">
      <c r="A24" t="s">
        <v>85</v>
      </c>
      <c r="B24" t="s">
        <v>82</v>
      </c>
    </row>
    <row r="25" spans="1:2" x14ac:dyDescent="0.25">
      <c r="A25" t="s">
        <v>86</v>
      </c>
      <c r="B25" t="s">
        <v>87</v>
      </c>
    </row>
    <row r="26" spans="1:2" x14ac:dyDescent="0.25">
      <c r="A26" t="s">
        <v>88</v>
      </c>
      <c r="B26" t="s">
        <v>89</v>
      </c>
    </row>
    <row r="27" spans="1:2" x14ac:dyDescent="0.25">
      <c r="A27" t="s">
        <v>90</v>
      </c>
      <c r="B27" t="s">
        <v>91</v>
      </c>
    </row>
    <row r="28" spans="1:2" x14ac:dyDescent="0.25">
      <c r="A28" t="s">
        <v>65</v>
      </c>
      <c r="B28" t="s">
        <v>49</v>
      </c>
    </row>
    <row r="29" spans="1:2" x14ac:dyDescent="0.25">
      <c r="A29" t="s">
        <v>66</v>
      </c>
      <c r="B29" t="s">
        <v>49</v>
      </c>
    </row>
    <row r="30" spans="1:2" x14ac:dyDescent="0.25">
      <c r="A30" t="s">
        <v>67</v>
      </c>
      <c r="B30" t="s">
        <v>49</v>
      </c>
    </row>
    <row r="31" spans="1:2" x14ac:dyDescent="0.25">
      <c r="A31" t="s">
        <v>68</v>
      </c>
      <c r="B31" t="s">
        <v>49</v>
      </c>
    </row>
    <row r="32" spans="1:2" x14ac:dyDescent="0.25">
      <c r="A32" t="s">
        <v>69</v>
      </c>
      <c r="B32" t="s">
        <v>49</v>
      </c>
    </row>
    <row r="33" spans="1:3" x14ac:dyDescent="0.25">
      <c r="A33" t="s">
        <v>70</v>
      </c>
      <c r="B33" t="s">
        <v>49</v>
      </c>
    </row>
    <row r="34" spans="1:3" x14ac:dyDescent="0.25">
      <c r="A34" t="s">
        <v>71</v>
      </c>
      <c r="B34" t="s">
        <v>49</v>
      </c>
    </row>
    <row r="35" spans="1:3" x14ac:dyDescent="0.25">
      <c r="A35" t="s">
        <v>72</v>
      </c>
      <c r="B35" t="s">
        <v>49</v>
      </c>
    </row>
    <row r="36" spans="1:3" x14ac:dyDescent="0.25">
      <c r="A36" s="19" t="s">
        <v>12</v>
      </c>
      <c r="B36" s="19"/>
      <c r="C36" s="21">
        <v>100890</v>
      </c>
    </row>
    <row r="37" spans="1:3" ht="15.75" thickBot="1" x14ac:dyDescent="0.3">
      <c r="A37" s="20" t="s">
        <v>13</v>
      </c>
      <c r="B37" s="20"/>
      <c r="C37" s="22">
        <v>0</v>
      </c>
    </row>
    <row r="38" spans="1:3" ht="15.75" thickTop="1" x14ac:dyDescent="0.25">
      <c r="A38" s="8" t="s">
        <v>6</v>
      </c>
      <c r="B38" s="9"/>
      <c r="C38" s="10">
        <f>SUM(C36:C37)</f>
        <v>100890</v>
      </c>
    </row>
    <row r="39" spans="1:3" x14ac:dyDescent="0.25">
      <c r="A39" s="8"/>
      <c r="B39" s="9"/>
    </row>
    <row r="40" spans="1:3" x14ac:dyDescent="0.25">
      <c r="B40" s="4"/>
    </row>
    <row r="41" spans="1:3" ht="18.75" x14ac:dyDescent="0.3">
      <c r="A41" s="15" t="s">
        <v>7</v>
      </c>
      <c r="B41" s="9"/>
      <c r="C41" s="10"/>
    </row>
    <row r="42" spans="1:3" x14ac:dyDescent="0.25">
      <c r="A42" s="9"/>
      <c r="B42" s="9"/>
      <c r="C42" s="10"/>
    </row>
    <row r="43" spans="1:3" x14ac:dyDescent="0.25">
      <c r="A43" s="9" t="s">
        <v>8</v>
      </c>
      <c r="B43" s="9" t="s">
        <v>5</v>
      </c>
      <c r="C43" s="10" t="s">
        <v>41</v>
      </c>
    </row>
    <row r="44" spans="1:3" x14ac:dyDescent="0.25">
      <c r="A44" t="s">
        <v>47</v>
      </c>
      <c r="B44" s="17" t="s">
        <v>48</v>
      </c>
      <c r="C44" s="2">
        <v>6000</v>
      </c>
    </row>
    <row r="45" spans="1:3" x14ac:dyDescent="0.25">
      <c r="A45" t="s">
        <v>46</v>
      </c>
      <c r="B45" s="17" t="s">
        <v>49</v>
      </c>
      <c r="C45" s="2">
        <v>975</v>
      </c>
    </row>
    <row r="46" spans="1:3" x14ac:dyDescent="0.25">
      <c r="A46" s="18" t="s">
        <v>9</v>
      </c>
      <c r="B46" s="19"/>
      <c r="C46" s="21">
        <f>SUM(C44:C45)</f>
        <v>6975</v>
      </c>
    </row>
    <row r="47" spans="1:3" ht="15.75" thickBot="1" x14ac:dyDescent="0.3">
      <c r="A47" s="26" t="s">
        <v>10</v>
      </c>
      <c r="B47" s="20"/>
      <c r="C47" s="22">
        <v>0</v>
      </c>
    </row>
    <row r="48" spans="1:3" ht="15.75" thickTop="1" x14ac:dyDescent="0.25">
      <c r="A48" s="11" t="s">
        <v>11</v>
      </c>
      <c r="B48" s="24"/>
      <c r="C48" s="25">
        <v>6975</v>
      </c>
    </row>
  </sheetData>
  <sortState xmlns:xlrd2="http://schemas.microsoft.com/office/spreadsheetml/2017/richdata2" ref="A44:C46">
    <sortCondition descending="1" ref="C44:C46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1"/>
  <sheetViews>
    <sheetView workbookViewId="0">
      <selection activeCell="A6" sqref="A6"/>
    </sheetView>
  </sheetViews>
  <sheetFormatPr defaultRowHeight="15" x14ac:dyDescent="0.25"/>
  <cols>
    <col min="1" max="1" width="44.28515625" customWidth="1"/>
    <col min="2" max="2" width="11" customWidth="1"/>
    <col min="3" max="3" width="14.7109375" style="2" customWidth="1"/>
    <col min="7" max="7" width="10.28515625" customWidth="1"/>
    <col min="8" max="8" width="9.5703125" customWidth="1"/>
    <col min="9" max="9" width="10.5703125" customWidth="1"/>
  </cols>
  <sheetData>
    <row r="1" spans="1:3" ht="21" x14ac:dyDescent="0.35">
      <c r="A1" s="16" t="s">
        <v>44</v>
      </c>
    </row>
    <row r="3" spans="1:3" ht="18.75" x14ac:dyDescent="0.3">
      <c r="A3" s="15" t="s">
        <v>3</v>
      </c>
      <c r="B3" s="9"/>
      <c r="C3" s="10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t="s">
        <v>329</v>
      </c>
      <c r="B6" t="s">
        <v>51</v>
      </c>
    </row>
    <row r="7" spans="1:3" x14ac:dyDescent="0.25">
      <c r="A7" t="s">
        <v>328</v>
      </c>
      <c r="B7" t="s">
        <v>53</v>
      </c>
    </row>
    <row r="8" spans="1:3" x14ac:dyDescent="0.25">
      <c r="A8" t="s">
        <v>330</v>
      </c>
      <c r="B8" t="s">
        <v>57</v>
      </c>
    </row>
    <row r="9" spans="1:3" x14ac:dyDescent="0.25">
      <c r="A9" t="s">
        <v>326</v>
      </c>
      <c r="B9" t="s">
        <v>125</v>
      </c>
    </row>
    <row r="10" spans="1:3" x14ac:dyDescent="0.25">
      <c r="A10" t="s">
        <v>327</v>
      </c>
      <c r="B10" t="s">
        <v>48</v>
      </c>
    </row>
    <row r="11" spans="1:3" x14ac:dyDescent="0.25">
      <c r="A11" t="s">
        <v>331</v>
      </c>
      <c r="B11" t="s">
        <v>59</v>
      </c>
    </row>
    <row r="12" spans="1:3" x14ac:dyDescent="0.25">
      <c r="A12" s="19" t="s">
        <v>12</v>
      </c>
      <c r="B12" s="19"/>
      <c r="C12" s="21">
        <v>429361</v>
      </c>
    </row>
    <row r="13" spans="1:3" ht="15.75" thickBot="1" x14ac:dyDescent="0.3">
      <c r="A13" s="20" t="s">
        <v>13</v>
      </c>
      <c r="B13" s="20"/>
      <c r="C13" s="22">
        <v>0</v>
      </c>
    </row>
    <row r="14" spans="1:3" ht="15.75" thickTop="1" x14ac:dyDescent="0.25">
      <c r="A14" s="8" t="s">
        <v>6</v>
      </c>
      <c r="B14" s="9"/>
      <c r="C14" s="10">
        <f>SUM(C12:C13)</f>
        <v>429361</v>
      </c>
    </row>
    <row r="15" spans="1:3" x14ac:dyDescent="0.25">
      <c r="B15" s="4"/>
    </row>
    <row r="16" spans="1:3" x14ac:dyDescent="0.25">
      <c r="B16" s="4"/>
    </row>
    <row r="17" spans="1:3" ht="18.75" x14ac:dyDescent="0.3">
      <c r="A17" s="15" t="s">
        <v>7</v>
      </c>
    </row>
    <row r="19" spans="1:3" x14ac:dyDescent="0.25">
      <c r="A19" s="18" t="s">
        <v>15</v>
      </c>
      <c r="B19" s="19"/>
      <c r="C19" s="21">
        <v>0</v>
      </c>
    </row>
    <row r="20" spans="1:3" ht="15.75" thickBot="1" x14ac:dyDescent="0.3">
      <c r="A20" s="28" t="s">
        <v>10</v>
      </c>
      <c r="B20" s="20"/>
      <c r="C20" s="22">
        <v>0</v>
      </c>
    </row>
    <row r="21" spans="1:3" ht="15.75" thickTop="1" x14ac:dyDescent="0.25">
      <c r="A21" s="11" t="s">
        <v>11</v>
      </c>
      <c r="B21" s="9"/>
      <c r="C21" s="10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5"/>
  <sheetViews>
    <sheetView topLeftCell="A3" workbookViewId="0">
      <selection activeCell="B46" sqref="B46"/>
    </sheetView>
  </sheetViews>
  <sheetFormatPr defaultRowHeight="15" x14ac:dyDescent="0.25"/>
  <cols>
    <col min="1" max="1" width="48.5703125" customWidth="1"/>
    <col min="2" max="2" width="12.140625" customWidth="1"/>
    <col min="3" max="3" width="16.28515625" style="2" customWidth="1"/>
    <col min="6" max="6" width="11" customWidth="1"/>
    <col min="7" max="7" width="9.5703125" customWidth="1"/>
    <col min="8" max="8" width="10.5703125" customWidth="1"/>
    <col min="10" max="10" width="9.28515625" customWidth="1"/>
    <col min="14" max="14" width="9.7109375" customWidth="1"/>
  </cols>
  <sheetData>
    <row r="1" spans="1:3" ht="21" x14ac:dyDescent="0.35">
      <c r="A1" s="16" t="s">
        <v>35</v>
      </c>
    </row>
    <row r="3" spans="1:3" s="39" customFormat="1" ht="18.75" x14ac:dyDescent="0.3">
      <c r="A3" s="15" t="s">
        <v>3</v>
      </c>
      <c r="B3" s="15"/>
      <c r="C3" s="38"/>
    </row>
    <row r="4" spans="1:3" x14ac:dyDescent="0.25">
      <c r="A4" s="9"/>
      <c r="B4" s="9"/>
      <c r="C4" s="10"/>
    </row>
    <row r="5" spans="1:3" x14ac:dyDescent="0.25">
      <c r="A5" s="9" t="s">
        <v>4</v>
      </c>
      <c r="B5" s="9" t="s">
        <v>5</v>
      </c>
      <c r="C5" s="10" t="s">
        <v>41</v>
      </c>
    </row>
    <row r="6" spans="1:3" x14ac:dyDescent="0.25">
      <c r="A6" s="23" t="s">
        <v>142</v>
      </c>
      <c r="B6" t="s">
        <v>51</v>
      </c>
    </row>
    <row r="7" spans="1:3" x14ac:dyDescent="0.25">
      <c r="A7" s="23" t="s">
        <v>143</v>
      </c>
      <c r="B7" t="s">
        <v>53</v>
      </c>
    </row>
    <row r="8" spans="1:3" x14ac:dyDescent="0.25">
      <c r="A8" s="23" t="s">
        <v>144</v>
      </c>
      <c r="B8" t="s">
        <v>57</v>
      </c>
    </row>
    <row r="9" spans="1:3" x14ac:dyDescent="0.25">
      <c r="A9" s="23" t="s">
        <v>145</v>
      </c>
      <c r="B9" t="s">
        <v>62</v>
      </c>
    </row>
    <row r="10" spans="1:3" x14ac:dyDescent="0.25">
      <c r="A10" s="23" t="s">
        <v>146</v>
      </c>
      <c r="B10" t="s">
        <v>74</v>
      </c>
    </row>
    <row r="11" spans="1:3" x14ac:dyDescent="0.25">
      <c r="A11" s="23" t="s">
        <v>147</v>
      </c>
      <c r="B11" t="s">
        <v>48</v>
      </c>
    </row>
    <row r="12" spans="1:3" x14ac:dyDescent="0.25">
      <c r="A12" s="23" t="s">
        <v>148</v>
      </c>
      <c r="B12" t="s">
        <v>48</v>
      </c>
    </row>
    <row r="13" spans="1:3" x14ac:dyDescent="0.25">
      <c r="A13" s="23" t="s">
        <v>149</v>
      </c>
      <c r="B13" t="s">
        <v>59</v>
      </c>
    </row>
    <row r="14" spans="1:3" x14ac:dyDescent="0.25">
      <c r="A14" s="23" t="s">
        <v>150</v>
      </c>
      <c r="B14" t="s">
        <v>64</v>
      </c>
    </row>
    <row r="15" spans="1:3" x14ac:dyDescent="0.25">
      <c r="A15" s="23" t="s">
        <v>151</v>
      </c>
      <c r="B15" t="s">
        <v>152</v>
      </c>
    </row>
    <row r="16" spans="1:3" x14ac:dyDescent="0.25">
      <c r="A16" s="23" t="s">
        <v>153</v>
      </c>
      <c r="B16" t="s">
        <v>82</v>
      </c>
    </row>
    <row r="17" spans="1:14" x14ac:dyDescent="0.25">
      <c r="A17" s="23" t="s">
        <v>154</v>
      </c>
      <c r="B17" t="s">
        <v>155</v>
      </c>
    </row>
    <row r="18" spans="1:14" x14ac:dyDescent="0.25">
      <c r="A18" s="23" t="s">
        <v>156</v>
      </c>
      <c r="B18" t="s">
        <v>111</v>
      </c>
    </row>
    <row r="19" spans="1:14" x14ac:dyDescent="0.25">
      <c r="A19" s="23" t="s">
        <v>157</v>
      </c>
      <c r="B19" t="s">
        <v>91</v>
      </c>
    </row>
    <row r="20" spans="1:14" x14ac:dyDescent="0.25">
      <c r="A20" s="23" t="s">
        <v>158</v>
      </c>
      <c r="B20" t="s">
        <v>49</v>
      </c>
    </row>
    <row r="21" spans="1:14" x14ac:dyDescent="0.25">
      <c r="A21" s="23" t="s">
        <v>159</v>
      </c>
      <c r="B21" t="s">
        <v>49</v>
      </c>
    </row>
    <row r="22" spans="1:14" x14ac:dyDescent="0.25">
      <c r="A22" s="19" t="s">
        <v>12</v>
      </c>
      <c r="B22" s="19"/>
      <c r="C22" s="21">
        <v>209800</v>
      </c>
      <c r="E22" s="1"/>
    </row>
    <row r="23" spans="1:14" ht="15.75" thickBot="1" x14ac:dyDescent="0.3">
      <c r="A23" s="20" t="s">
        <v>312</v>
      </c>
      <c r="B23" s="20"/>
      <c r="C23" s="22">
        <v>207.44</v>
      </c>
      <c r="E23" s="1"/>
      <c r="L23" s="7"/>
      <c r="M23" s="7"/>
      <c r="N23" s="2"/>
    </row>
    <row r="24" spans="1:14" ht="15.75" thickTop="1" x14ac:dyDescent="0.25">
      <c r="A24" s="8" t="s">
        <v>6</v>
      </c>
      <c r="B24" s="9"/>
      <c r="C24" s="10">
        <f>SUM(C22:C23)</f>
        <v>210007.44</v>
      </c>
      <c r="E24" s="1"/>
      <c r="N24" s="2"/>
    </row>
    <row r="25" spans="1:14" x14ac:dyDescent="0.25">
      <c r="A25" s="8"/>
      <c r="B25" s="9"/>
      <c r="E25" s="1"/>
      <c r="N25" s="2"/>
    </row>
    <row r="26" spans="1:14" x14ac:dyDescent="0.25">
      <c r="N26" s="2"/>
    </row>
    <row r="27" spans="1:14" ht="18.75" x14ac:dyDescent="0.3">
      <c r="A27" s="15" t="s">
        <v>7</v>
      </c>
      <c r="B27" s="9"/>
      <c r="C27" s="10"/>
      <c r="N27" s="2"/>
    </row>
    <row r="28" spans="1:14" x14ac:dyDescent="0.25">
      <c r="A28" s="9"/>
      <c r="B28" s="9"/>
      <c r="C28" s="10"/>
    </row>
    <row r="29" spans="1:14" x14ac:dyDescent="0.25">
      <c r="A29" s="9" t="s">
        <v>8</v>
      </c>
      <c r="B29" s="9"/>
      <c r="C29" s="10" t="s">
        <v>41</v>
      </c>
    </row>
    <row r="30" spans="1:14" x14ac:dyDescent="0.25">
      <c r="A30" s="18" t="s">
        <v>15</v>
      </c>
      <c r="B30" s="19"/>
      <c r="C30" s="21">
        <v>0</v>
      </c>
    </row>
    <row r="31" spans="1:14" ht="15.75" thickBot="1" x14ac:dyDescent="0.3">
      <c r="A31" s="28" t="s">
        <v>141</v>
      </c>
      <c r="B31" s="20"/>
      <c r="C31" s="22">
        <v>151.59</v>
      </c>
    </row>
    <row r="32" spans="1:14" ht="15.75" thickTop="1" x14ac:dyDescent="0.25">
      <c r="A32" s="11" t="s">
        <v>11</v>
      </c>
      <c r="B32" s="9"/>
      <c r="C32" s="10">
        <f>SUM(C30:C31)</f>
        <v>151.59</v>
      </c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  <row r="146" spans="5:5" x14ac:dyDescent="0.25">
      <c r="E146" s="1"/>
    </row>
    <row r="147" spans="5:5" x14ac:dyDescent="0.25">
      <c r="E147" s="1"/>
    </row>
    <row r="148" spans="5:5" x14ac:dyDescent="0.25">
      <c r="E148" s="1"/>
    </row>
    <row r="149" spans="5:5" x14ac:dyDescent="0.25">
      <c r="E149" s="1"/>
    </row>
    <row r="150" spans="5:5" x14ac:dyDescent="0.25">
      <c r="E150" s="1"/>
    </row>
    <row r="151" spans="5:5" x14ac:dyDescent="0.25">
      <c r="E151" s="1"/>
    </row>
    <row r="152" spans="5:5" x14ac:dyDescent="0.25">
      <c r="E152" s="1"/>
    </row>
    <row r="153" spans="5:5" x14ac:dyDescent="0.25">
      <c r="E153" s="1"/>
    </row>
    <row r="154" spans="5:5" x14ac:dyDescent="0.25">
      <c r="E154" s="1"/>
    </row>
    <row r="155" spans="5:5" x14ac:dyDescent="0.25">
      <c r="E155" s="1"/>
    </row>
    <row r="156" spans="5:5" x14ac:dyDescent="0.25">
      <c r="E156" s="1"/>
    </row>
    <row r="157" spans="5:5" x14ac:dyDescent="0.25">
      <c r="E157" s="1"/>
    </row>
    <row r="158" spans="5:5" x14ac:dyDescent="0.25">
      <c r="E158" s="1"/>
    </row>
    <row r="159" spans="5:5" x14ac:dyDescent="0.25">
      <c r="E159" s="1"/>
    </row>
    <row r="160" spans="5:5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  <row r="169" spans="5:5" x14ac:dyDescent="0.25">
      <c r="E169" s="1"/>
    </row>
    <row r="170" spans="5:5" x14ac:dyDescent="0.25">
      <c r="E170" s="1"/>
    </row>
    <row r="171" spans="5:5" x14ac:dyDescent="0.25">
      <c r="E171" s="1"/>
    </row>
    <row r="172" spans="5:5" x14ac:dyDescent="0.25">
      <c r="E172" s="1"/>
    </row>
    <row r="173" spans="5:5" x14ac:dyDescent="0.25">
      <c r="E173" s="1"/>
    </row>
    <row r="174" spans="5:5" x14ac:dyDescent="0.25">
      <c r="E174" s="1"/>
    </row>
    <row r="175" spans="5:5" x14ac:dyDescent="0.25">
      <c r="E175" s="1"/>
    </row>
    <row r="176" spans="5:5" x14ac:dyDescent="0.25">
      <c r="E176" s="1"/>
    </row>
    <row r="177" spans="5:5" x14ac:dyDescent="0.25">
      <c r="E177" s="1"/>
    </row>
    <row r="178" spans="5:5" x14ac:dyDescent="0.25">
      <c r="E178" s="1"/>
    </row>
    <row r="179" spans="5:5" x14ac:dyDescent="0.25">
      <c r="E179" s="1"/>
    </row>
    <row r="180" spans="5:5" x14ac:dyDescent="0.25">
      <c r="E180" s="1"/>
    </row>
    <row r="181" spans="5:5" x14ac:dyDescent="0.25">
      <c r="E181" s="1"/>
    </row>
    <row r="182" spans="5:5" x14ac:dyDescent="0.25">
      <c r="E182" s="1"/>
    </row>
    <row r="183" spans="5:5" x14ac:dyDescent="0.25">
      <c r="E183" s="1"/>
    </row>
    <row r="184" spans="5:5" x14ac:dyDescent="0.25">
      <c r="E184" s="1"/>
    </row>
    <row r="185" spans="5:5" x14ac:dyDescent="0.25">
      <c r="E185" s="1"/>
    </row>
    <row r="186" spans="5:5" x14ac:dyDescent="0.25">
      <c r="E186" s="1"/>
    </row>
    <row r="187" spans="5:5" x14ac:dyDescent="0.25">
      <c r="E187" s="1"/>
    </row>
    <row r="188" spans="5:5" x14ac:dyDescent="0.25">
      <c r="E188" s="1"/>
    </row>
    <row r="189" spans="5:5" x14ac:dyDescent="0.25">
      <c r="E189" s="1"/>
    </row>
    <row r="190" spans="5:5" x14ac:dyDescent="0.25">
      <c r="E190" s="1"/>
    </row>
    <row r="191" spans="5:5" x14ac:dyDescent="0.25">
      <c r="E191" s="1"/>
    </row>
    <row r="192" spans="5:5" x14ac:dyDescent="0.25">
      <c r="E192" s="1"/>
    </row>
    <row r="193" spans="5:5" x14ac:dyDescent="0.25">
      <c r="E193" s="1"/>
    </row>
    <row r="194" spans="5:5" x14ac:dyDescent="0.25">
      <c r="E194" s="1"/>
    </row>
    <row r="195" spans="5:5" x14ac:dyDescent="0.25">
      <c r="E195" s="1"/>
    </row>
    <row r="196" spans="5:5" x14ac:dyDescent="0.25">
      <c r="E196" s="1"/>
    </row>
    <row r="197" spans="5:5" x14ac:dyDescent="0.25">
      <c r="E197" s="1"/>
    </row>
    <row r="198" spans="5:5" x14ac:dyDescent="0.25">
      <c r="E198" s="1"/>
    </row>
    <row r="199" spans="5:5" x14ac:dyDescent="0.25">
      <c r="E199" s="1"/>
    </row>
    <row r="200" spans="5:5" x14ac:dyDescent="0.25">
      <c r="E200" s="1"/>
    </row>
    <row r="201" spans="5:5" x14ac:dyDescent="0.25">
      <c r="E201" s="1"/>
    </row>
    <row r="202" spans="5:5" x14ac:dyDescent="0.25">
      <c r="E202" s="1"/>
    </row>
    <row r="203" spans="5:5" x14ac:dyDescent="0.25">
      <c r="E203" s="1"/>
    </row>
    <row r="204" spans="5:5" x14ac:dyDescent="0.25">
      <c r="E204" s="1"/>
    </row>
    <row r="205" spans="5:5" x14ac:dyDescent="0.25">
      <c r="E205" s="1"/>
    </row>
    <row r="206" spans="5:5" x14ac:dyDescent="0.25">
      <c r="E206" s="1"/>
    </row>
    <row r="207" spans="5:5" x14ac:dyDescent="0.25">
      <c r="E207" s="1"/>
    </row>
    <row r="208" spans="5:5" x14ac:dyDescent="0.25">
      <c r="E208" s="1"/>
    </row>
    <row r="209" spans="5:5" x14ac:dyDescent="0.25">
      <c r="E209" s="1"/>
    </row>
    <row r="210" spans="5:5" x14ac:dyDescent="0.25">
      <c r="E210" s="1"/>
    </row>
    <row r="211" spans="5:5" x14ac:dyDescent="0.25">
      <c r="E211" s="1"/>
    </row>
    <row r="212" spans="5:5" x14ac:dyDescent="0.25">
      <c r="E212" s="1"/>
    </row>
    <row r="213" spans="5:5" x14ac:dyDescent="0.25">
      <c r="E213" s="1"/>
    </row>
    <row r="214" spans="5:5" x14ac:dyDescent="0.25">
      <c r="E214" s="1"/>
    </row>
    <row r="215" spans="5:5" x14ac:dyDescent="0.25">
      <c r="E215" s="1"/>
    </row>
    <row r="216" spans="5:5" x14ac:dyDescent="0.25">
      <c r="E216" s="1"/>
    </row>
    <row r="217" spans="5:5" x14ac:dyDescent="0.25">
      <c r="E217" s="1"/>
    </row>
    <row r="218" spans="5:5" x14ac:dyDescent="0.25">
      <c r="E218" s="1"/>
    </row>
    <row r="219" spans="5:5" x14ac:dyDescent="0.25">
      <c r="E219" s="1"/>
    </row>
    <row r="220" spans="5:5" x14ac:dyDescent="0.25">
      <c r="E220" s="1"/>
    </row>
    <row r="221" spans="5:5" x14ac:dyDescent="0.25">
      <c r="E221" s="1"/>
    </row>
    <row r="222" spans="5:5" x14ac:dyDescent="0.25">
      <c r="E222" s="1"/>
    </row>
    <row r="223" spans="5:5" x14ac:dyDescent="0.25">
      <c r="E223" s="1"/>
    </row>
    <row r="224" spans="5:5" x14ac:dyDescent="0.25">
      <c r="E224" s="1"/>
    </row>
    <row r="225" spans="5:5" x14ac:dyDescent="0.25">
      <c r="E225" s="1"/>
    </row>
    <row r="226" spans="5:5" x14ac:dyDescent="0.25">
      <c r="E226" s="1"/>
    </row>
    <row r="227" spans="5:5" x14ac:dyDescent="0.25">
      <c r="E227" s="1"/>
    </row>
    <row r="228" spans="5:5" x14ac:dyDescent="0.25">
      <c r="E228" s="1"/>
    </row>
    <row r="229" spans="5:5" x14ac:dyDescent="0.25">
      <c r="E229" s="1"/>
    </row>
    <row r="230" spans="5:5" x14ac:dyDescent="0.25">
      <c r="E230" s="1"/>
    </row>
    <row r="231" spans="5:5" x14ac:dyDescent="0.25">
      <c r="E231" s="1"/>
    </row>
    <row r="232" spans="5:5" x14ac:dyDescent="0.25">
      <c r="E232" s="1"/>
    </row>
    <row r="233" spans="5:5" x14ac:dyDescent="0.25">
      <c r="E233" s="1"/>
    </row>
    <row r="234" spans="5:5" x14ac:dyDescent="0.25">
      <c r="E234" s="1"/>
    </row>
    <row r="235" spans="5:5" x14ac:dyDescent="0.25">
      <c r="E235" s="1"/>
    </row>
    <row r="236" spans="5:5" x14ac:dyDescent="0.25">
      <c r="E236" s="1"/>
    </row>
    <row r="237" spans="5:5" x14ac:dyDescent="0.25">
      <c r="E237" s="1"/>
    </row>
    <row r="238" spans="5:5" x14ac:dyDescent="0.25">
      <c r="E238" s="1"/>
    </row>
    <row r="239" spans="5:5" x14ac:dyDescent="0.25">
      <c r="E239" s="1"/>
    </row>
    <row r="240" spans="5:5" x14ac:dyDescent="0.25">
      <c r="E240" s="1"/>
    </row>
    <row r="241" spans="5:5" x14ac:dyDescent="0.25">
      <c r="E241" s="1"/>
    </row>
    <row r="242" spans="5:5" x14ac:dyDescent="0.25">
      <c r="E242" s="1"/>
    </row>
    <row r="243" spans="5:5" x14ac:dyDescent="0.25">
      <c r="E243" s="1"/>
    </row>
    <row r="244" spans="5:5" x14ac:dyDescent="0.25">
      <c r="E244" s="1"/>
    </row>
    <row r="245" spans="5:5" x14ac:dyDescent="0.25">
      <c r="E245" s="1"/>
    </row>
    <row r="246" spans="5:5" x14ac:dyDescent="0.25">
      <c r="E246" s="1"/>
    </row>
    <row r="247" spans="5:5" x14ac:dyDescent="0.25">
      <c r="E247" s="1"/>
    </row>
    <row r="248" spans="5:5" x14ac:dyDescent="0.25">
      <c r="E248" s="1"/>
    </row>
    <row r="249" spans="5:5" x14ac:dyDescent="0.25">
      <c r="E249" s="1"/>
    </row>
    <row r="250" spans="5:5" x14ac:dyDescent="0.25">
      <c r="E250" s="1"/>
    </row>
    <row r="251" spans="5:5" x14ac:dyDescent="0.25">
      <c r="E251" s="1"/>
    </row>
    <row r="252" spans="5:5" x14ac:dyDescent="0.25">
      <c r="E252" s="1"/>
    </row>
    <row r="253" spans="5:5" x14ac:dyDescent="0.25">
      <c r="E253" s="1"/>
    </row>
    <row r="254" spans="5:5" x14ac:dyDescent="0.25">
      <c r="E254" s="1"/>
    </row>
    <row r="255" spans="5:5" x14ac:dyDescent="0.25">
      <c r="E255" s="1"/>
    </row>
    <row r="256" spans="5:5" x14ac:dyDescent="0.25">
      <c r="E256" s="1"/>
    </row>
    <row r="257" spans="5:5" x14ac:dyDescent="0.25">
      <c r="E257" s="1"/>
    </row>
    <row r="258" spans="5:5" x14ac:dyDescent="0.25">
      <c r="E258" s="1"/>
    </row>
    <row r="259" spans="5:5" x14ac:dyDescent="0.25">
      <c r="E259" s="1"/>
    </row>
    <row r="260" spans="5:5" x14ac:dyDescent="0.25">
      <c r="E260" s="1"/>
    </row>
    <row r="261" spans="5:5" x14ac:dyDescent="0.25">
      <c r="E261" s="1"/>
    </row>
    <row r="262" spans="5:5" x14ac:dyDescent="0.25">
      <c r="E262" s="1"/>
    </row>
    <row r="263" spans="5:5" x14ac:dyDescent="0.25">
      <c r="E263" s="1"/>
    </row>
    <row r="264" spans="5:5" x14ac:dyDescent="0.25">
      <c r="E264" s="1"/>
    </row>
    <row r="265" spans="5:5" x14ac:dyDescent="0.25">
      <c r="E265" s="1"/>
    </row>
    <row r="266" spans="5:5" x14ac:dyDescent="0.25">
      <c r="E266" s="1"/>
    </row>
    <row r="267" spans="5:5" x14ac:dyDescent="0.25">
      <c r="E267" s="1"/>
    </row>
    <row r="268" spans="5:5" x14ac:dyDescent="0.25">
      <c r="E268" s="1"/>
    </row>
    <row r="269" spans="5:5" x14ac:dyDescent="0.25">
      <c r="E269" s="1"/>
    </row>
    <row r="270" spans="5:5" x14ac:dyDescent="0.25">
      <c r="E270" s="1"/>
    </row>
    <row r="271" spans="5:5" x14ac:dyDescent="0.25">
      <c r="E271" s="1"/>
    </row>
    <row r="272" spans="5:5" x14ac:dyDescent="0.25">
      <c r="E272" s="1"/>
    </row>
    <row r="273" spans="5:5" x14ac:dyDescent="0.25">
      <c r="E273" s="1"/>
    </row>
    <row r="274" spans="5:5" x14ac:dyDescent="0.25">
      <c r="E274" s="1"/>
    </row>
    <row r="275" spans="5:5" x14ac:dyDescent="0.25">
      <c r="E275" s="1"/>
    </row>
    <row r="276" spans="5:5" x14ac:dyDescent="0.25">
      <c r="E276" s="1"/>
    </row>
    <row r="277" spans="5:5" x14ac:dyDescent="0.25">
      <c r="E277" s="1"/>
    </row>
    <row r="278" spans="5:5" x14ac:dyDescent="0.25">
      <c r="E278" s="1"/>
    </row>
    <row r="279" spans="5:5" x14ac:dyDescent="0.25">
      <c r="E279" s="1"/>
    </row>
    <row r="280" spans="5:5" x14ac:dyDescent="0.25">
      <c r="E280" s="1"/>
    </row>
    <row r="281" spans="5:5" x14ac:dyDescent="0.25">
      <c r="E281" s="1"/>
    </row>
    <row r="282" spans="5:5" x14ac:dyDescent="0.25">
      <c r="E282" s="1"/>
    </row>
    <row r="283" spans="5:5" x14ac:dyDescent="0.25">
      <c r="E283" s="1"/>
    </row>
    <row r="284" spans="5:5" x14ac:dyDescent="0.25">
      <c r="E284" s="1"/>
    </row>
    <row r="285" spans="5:5" x14ac:dyDescent="0.25">
      <c r="E285" s="1"/>
    </row>
    <row r="286" spans="5:5" x14ac:dyDescent="0.25">
      <c r="E286" s="1"/>
    </row>
    <row r="287" spans="5:5" x14ac:dyDescent="0.25">
      <c r="E287" s="1"/>
    </row>
    <row r="288" spans="5:5" x14ac:dyDescent="0.25">
      <c r="E288" s="1"/>
    </row>
    <row r="289" spans="5:5" x14ac:dyDescent="0.25">
      <c r="E289" s="1"/>
    </row>
    <row r="290" spans="5:5" x14ac:dyDescent="0.25">
      <c r="E290" s="1"/>
    </row>
    <row r="291" spans="5:5" x14ac:dyDescent="0.25">
      <c r="E291" s="1"/>
    </row>
    <row r="292" spans="5:5" x14ac:dyDescent="0.25">
      <c r="E292" s="1"/>
    </row>
    <row r="293" spans="5:5" x14ac:dyDescent="0.25">
      <c r="E293" s="1"/>
    </row>
    <row r="294" spans="5:5" x14ac:dyDescent="0.25">
      <c r="E294" s="1"/>
    </row>
    <row r="295" spans="5:5" x14ac:dyDescent="0.25">
      <c r="E295" s="1"/>
    </row>
    <row r="296" spans="5:5" x14ac:dyDescent="0.25">
      <c r="E296" s="1"/>
    </row>
    <row r="297" spans="5:5" x14ac:dyDescent="0.25">
      <c r="E297" s="1"/>
    </row>
    <row r="298" spans="5:5" x14ac:dyDescent="0.25">
      <c r="E298" s="1"/>
    </row>
    <row r="299" spans="5:5" x14ac:dyDescent="0.25">
      <c r="E299" s="1"/>
    </row>
    <row r="300" spans="5:5" x14ac:dyDescent="0.25">
      <c r="E300" s="1"/>
    </row>
    <row r="301" spans="5:5" x14ac:dyDescent="0.25">
      <c r="E301" s="1"/>
    </row>
    <row r="302" spans="5:5" x14ac:dyDescent="0.25">
      <c r="E302" s="1"/>
    </row>
    <row r="303" spans="5:5" x14ac:dyDescent="0.25">
      <c r="E303" s="1"/>
    </row>
    <row r="304" spans="5:5" x14ac:dyDescent="0.25">
      <c r="E304" s="1"/>
    </row>
    <row r="305" spans="5:5" x14ac:dyDescent="0.25">
      <c r="E305" s="1"/>
    </row>
    <row r="306" spans="5:5" x14ac:dyDescent="0.25">
      <c r="E306" s="1"/>
    </row>
    <row r="307" spans="5:5" x14ac:dyDescent="0.25">
      <c r="E307" s="1"/>
    </row>
    <row r="308" spans="5:5" x14ac:dyDescent="0.25">
      <c r="E308" s="1"/>
    </row>
    <row r="309" spans="5:5" x14ac:dyDescent="0.25">
      <c r="E309" s="1"/>
    </row>
    <row r="310" spans="5:5" x14ac:dyDescent="0.25">
      <c r="E310" s="1"/>
    </row>
    <row r="311" spans="5:5" x14ac:dyDescent="0.25">
      <c r="E311" s="1"/>
    </row>
    <row r="312" spans="5:5" x14ac:dyDescent="0.25">
      <c r="E312" s="1"/>
    </row>
    <row r="313" spans="5:5" x14ac:dyDescent="0.25">
      <c r="E313" s="1"/>
    </row>
    <row r="314" spans="5:5" x14ac:dyDescent="0.25">
      <c r="E314" s="1"/>
    </row>
    <row r="315" spans="5:5" x14ac:dyDescent="0.25">
      <c r="E315" s="1"/>
    </row>
    <row r="316" spans="5:5" x14ac:dyDescent="0.25">
      <c r="E316" s="1"/>
    </row>
    <row r="317" spans="5:5" x14ac:dyDescent="0.25">
      <c r="E317" s="1"/>
    </row>
    <row r="318" spans="5:5" x14ac:dyDescent="0.25">
      <c r="E318" s="1"/>
    </row>
    <row r="319" spans="5:5" x14ac:dyDescent="0.25">
      <c r="E319" s="1"/>
    </row>
    <row r="320" spans="5:5" x14ac:dyDescent="0.25">
      <c r="E320" s="1"/>
    </row>
    <row r="321" spans="5:5" x14ac:dyDescent="0.25">
      <c r="E321" s="1"/>
    </row>
    <row r="322" spans="5:5" x14ac:dyDescent="0.25">
      <c r="E322" s="1"/>
    </row>
    <row r="323" spans="5:5" x14ac:dyDescent="0.25">
      <c r="E323" s="1"/>
    </row>
    <row r="324" spans="5:5" x14ac:dyDescent="0.25">
      <c r="E324" s="1"/>
    </row>
    <row r="325" spans="5:5" x14ac:dyDescent="0.25">
      <c r="E325" s="1"/>
    </row>
    <row r="326" spans="5:5" x14ac:dyDescent="0.25">
      <c r="E326" s="1"/>
    </row>
    <row r="327" spans="5:5" x14ac:dyDescent="0.25">
      <c r="E327" s="1"/>
    </row>
    <row r="328" spans="5:5" x14ac:dyDescent="0.25">
      <c r="E328" s="1"/>
    </row>
    <row r="329" spans="5:5" x14ac:dyDescent="0.25">
      <c r="E329" s="1"/>
    </row>
    <row r="330" spans="5:5" x14ac:dyDescent="0.25">
      <c r="E330" s="1"/>
    </row>
    <row r="331" spans="5:5" x14ac:dyDescent="0.25">
      <c r="E331" s="1"/>
    </row>
    <row r="332" spans="5:5" x14ac:dyDescent="0.25">
      <c r="E332" s="1"/>
    </row>
    <row r="333" spans="5:5" x14ac:dyDescent="0.25">
      <c r="E333" s="1"/>
    </row>
    <row r="334" spans="5:5" x14ac:dyDescent="0.25">
      <c r="E334" s="1"/>
    </row>
    <row r="335" spans="5:5" x14ac:dyDescent="0.25">
      <c r="E335" s="1"/>
    </row>
    <row r="336" spans="5:5" x14ac:dyDescent="0.25">
      <c r="E336" s="1"/>
    </row>
    <row r="337" spans="5:5" x14ac:dyDescent="0.25">
      <c r="E337" s="1"/>
    </row>
    <row r="338" spans="5:5" x14ac:dyDescent="0.25">
      <c r="E338" s="1"/>
    </row>
    <row r="339" spans="5:5" x14ac:dyDescent="0.25">
      <c r="E339" s="1"/>
    </row>
    <row r="340" spans="5:5" x14ac:dyDescent="0.25">
      <c r="E340" s="1"/>
    </row>
    <row r="341" spans="5:5" x14ac:dyDescent="0.25">
      <c r="E341" s="1"/>
    </row>
    <row r="342" spans="5:5" x14ac:dyDescent="0.25">
      <c r="E342" s="1"/>
    </row>
    <row r="343" spans="5:5" x14ac:dyDescent="0.25">
      <c r="E343" s="1"/>
    </row>
    <row r="344" spans="5:5" x14ac:dyDescent="0.25">
      <c r="E344" s="1"/>
    </row>
    <row r="345" spans="5:5" x14ac:dyDescent="0.25">
      <c r="E345" s="1"/>
    </row>
    <row r="346" spans="5:5" x14ac:dyDescent="0.25">
      <c r="E346" s="1"/>
    </row>
    <row r="347" spans="5:5" x14ac:dyDescent="0.25">
      <c r="E347" s="1"/>
    </row>
    <row r="348" spans="5:5" x14ac:dyDescent="0.25">
      <c r="E348" s="1"/>
    </row>
    <row r="349" spans="5:5" x14ac:dyDescent="0.25">
      <c r="E349" s="1"/>
    </row>
    <row r="350" spans="5:5" x14ac:dyDescent="0.25">
      <c r="E350" s="1"/>
    </row>
    <row r="351" spans="5:5" x14ac:dyDescent="0.25">
      <c r="E351" s="1"/>
    </row>
    <row r="352" spans="5:5" x14ac:dyDescent="0.25">
      <c r="E352" s="1"/>
    </row>
    <row r="353" spans="5:5" x14ac:dyDescent="0.25">
      <c r="E353" s="1"/>
    </row>
    <row r="354" spans="5:5" x14ac:dyDescent="0.25">
      <c r="E354" s="1"/>
    </row>
    <row r="355" spans="5:5" x14ac:dyDescent="0.25">
      <c r="E355" s="1"/>
    </row>
    <row r="356" spans="5:5" x14ac:dyDescent="0.25">
      <c r="E356" s="1"/>
    </row>
    <row r="357" spans="5:5" x14ac:dyDescent="0.25">
      <c r="E357" s="1"/>
    </row>
    <row r="358" spans="5:5" x14ac:dyDescent="0.25">
      <c r="E358" s="1"/>
    </row>
    <row r="359" spans="5:5" x14ac:dyDescent="0.25">
      <c r="E359" s="1"/>
    </row>
    <row r="360" spans="5:5" x14ac:dyDescent="0.25">
      <c r="E360" s="1"/>
    </row>
    <row r="361" spans="5:5" x14ac:dyDescent="0.25">
      <c r="E361" s="1"/>
    </row>
    <row r="362" spans="5:5" x14ac:dyDescent="0.25">
      <c r="E362" s="1"/>
    </row>
    <row r="363" spans="5:5" x14ac:dyDescent="0.25">
      <c r="E363" s="1"/>
    </row>
    <row r="364" spans="5:5" x14ac:dyDescent="0.25">
      <c r="E364" s="1"/>
    </row>
    <row r="365" spans="5:5" x14ac:dyDescent="0.25">
      <c r="E365" s="1"/>
    </row>
    <row r="366" spans="5:5" x14ac:dyDescent="0.25">
      <c r="E366" s="1"/>
    </row>
    <row r="367" spans="5:5" x14ac:dyDescent="0.25">
      <c r="E367" s="1"/>
    </row>
    <row r="368" spans="5:5" x14ac:dyDescent="0.25">
      <c r="E368" s="1"/>
    </row>
    <row r="369" spans="5:5" x14ac:dyDescent="0.25">
      <c r="E369" s="1"/>
    </row>
    <row r="370" spans="5:5" x14ac:dyDescent="0.25">
      <c r="E370" s="1"/>
    </row>
    <row r="371" spans="5:5" x14ac:dyDescent="0.25">
      <c r="E371" s="1"/>
    </row>
    <row r="372" spans="5:5" x14ac:dyDescent="0.25">
      <c r="E372" s="1"/>
    </row>
    <row r="373" spans="5:5" x14ac:dyDescent="0.25">
      <c r="E373" s="1"/>
    </row>
    <row r="374" spans="5:5" x14ac:dyDescent="0.25">
      <c r="E374" s="1"/>
    </row>
    <row r="375" spans="5:5" x14ac:dyDescent="0.25">
      <c r="E375" s="1"/>
    </row>
    <row r="376" spans="5:5" x14ac:dyDescent="0.25">
      <c r="E376" s="1"/>
    </row>
    <row r="377" spans="5:5" x14ac:dyDescent="0.25">
      <c r="E377" s="1"/>
    </row>
    <row r="378" spans="5:5" x14ac:dyDescent="0.25">
      <c r="E378" s="1"/>
    </row>
    <row r="379" spans="5:5" x14ac:dyDescent="0.25">
      <c r="E379" s="1"/>
    </row>
    <row r="380" spans="5:5" x14ac:dyDescent="0.25">
      <c r="E380" s="1"/>
    </row>
    <row r="381" spans="5:5" x14ac:dyDescent="0.25">
      <c r="E381" s="1"/>
    </row>
    <row r="382" spans="5:5" x14ac:dyDescent="0.25">
      <c r="E382" s="1"/>
    </row>
    <row r="383" spans="5:5" x14ac:dyDescent="0.25">
      <c r="E383" s="1"/>
    </row>
    <row r="384" spans="5:5" x14ac:dyDescent="0.25">
      <c r="E384" s="1"/>
    </row>
    <row r="385" spans="5:5" x14ac:dyDescent="0.25">
      <c r="E385" s="1"/>
    </row>
    <row r="386" spans="5:5" x14ac:dyDescent="0.25">
      <c r="E386" s="1"/>
    </row>
    <row r="387" spans="5:5" x14ac:dyDescent="0.25">
      <c r="E387" s="1"/>
    </row>
    <row r="388" spans="5:5" x14ac:dyDescent="0.25">
      <c r="E388" s="1"/>
    </row>
    <row r="389" spans="5:5" x14ac:dyDescent="0.25">
      <c r="E389" s="1"/>
    </row>
    <row r="390" spans="5:5" x14ac:dyDescent="0.25">
      <c r="E390" s="1"/>
    </row>
    <row r="391" spans="5:5" x14ac:dyDescent="0.25">
      <c r="E391" s="1"/>
    </row>
    <row r="392" spans="5:5" x14ac:dyDescent="0.25">
      <c r="E392" s="1"/>
    </row>
    <row r="393" spans="5:5" x14ac:dyDescent="0.25">
      <c r="E393" s="1"/>
    </row>
    <row r="394" spans="5:5" x14ac:dyDescent="0.25">
      <c r="E394" s="1"/>
    </row>
    <row r="395" spans="5:5" x14ac:dyDescent="0.25">
      <c r="E395" s="1"/>
    </row>
    <row r="396" spans="5:5" x14ac:dyDescent="0.25">
      <c r="E396" s="1"/>
    </row>
    <row r="397" spans="5:5" x14ac:dyDescent="0.25">
      <c r="E397" s="1"/>
    </row>
    <row r="398" spans="5:5" x14ac:dyDescent="0.25">
      <c r="E398" s="1"/>
    </row>
    <row r="399" spans="5:5" x14ac:dyDescent="0.25">
      <c r="E399" s="1"/>
    </row>
    <row r="400" spans="5:5" x14ac:dyDescent="0.25">
      <c r="E400" s="1"/>
    </row>
    <row r="401" spans="5:5" x14ac:dyDescent="0.25">
      <c r="E401" s="1"/>
    </row>
    <row r="402" spans="5:5" x14ac:dyDescent="0.25">
      <c r="E402" s="1"/>
    </row>
    <row r="403" spans="5:5" x14ac:dyDescent="0.25">
      <c r="E403" s="1"/>
    </row>
    <row r="404" spans="5:5" x14ac:dyDescent="0.25">
      <c r="E404" s="1"/>
    </row>
    <row r="405" spans="5:5" x14ac:dyDescent="0.25">
      <c r="E405" s="1"/>
    </row>
    <row r="406" spans="5:5" x14ac:dyDescent="0.25">
      <c r="E406" s="1"/>
    </row>
    <row r="407" spans="5:5" x14ac:dyDescent="0.25">
      <c r="E407" s="1"/>
    </row>
    <row r="408" spans="5:5" x14ac:dyDescent="0.25">
      <c r="E408" s="1"/>
    </row>
    <row r="409" spans="5:5" x14ac:dyDescent="0.25">
      <c r="E409" s="1"/>
    </row>
    <row r="410" spans="5:5" x14ac:dyDescent="0.25">
      <c r="E410" s="1"/>
    </row>
    <row r="411" spans="5:5" x14ac:dyDescent="0.25">
      <c r="E411" s="1"/>
    </row>
    <row r="412" spans="5:5" x14ac:dyDescent="0.25">
      <c r="E412" s="1"/>
    </row>
    <row r="413" spans="5:5" x14ac:dyDescent="0.25">
      <c r="E413" s="1"/>
    </row>
    <row r="414" spans="5:5" x14ac:dyDescent="0.25">
      <c r="E414" s="1"/>
    </row>
    <row r="415" spans="5:5" x14ac:dyDescent="0.25">
      <c r="E415" s="1"/>
    </row>
    <row r="416" spans="5:5" x14ac:dyDescent="0.25">
      <c r="E416" s="1"/>
    </row>
    <row r="417" spans="5:5" x14ac:dyDescent="0.25">
      <c r="E417" s="1"/>
    </row>
    <row r="418" spans="5:5" x14ac:dyDescent="0.25">
      <c r="E418" s="1"/>
    </row>
    <row r="419" spans="5:5" x14ac:dyDescent="0.25">
      <c r="E419" s="1"/>
    </row>
    <row r="420" spans="5:5" x14ac:dyDescent="0.25">
      <c r="E420" s="1"/>
    </row>
    <row r="421" spans="5:5" x14ac:dyDescent="0.25">
      <c r="E421" s="1"/>
    </row>
    <row r="422" spans="5:5" x14ac:dyDescent="0.25">
      <c r="E422" s="1"/>
    </row>
    <row r="423" spans="5:5" x14ac:dyDescent="0.25">
      <c r="E423" s="1"/>
    </row>
    <row r="424" spans="5:5" x14ac:dyDescent="0.25">
      <c r="E424" s="1"/>
    </row>
    <row r="425" spans="5:5" x14ac:dyDescent="0.25">
      <c r="E425" s="1"/>
    </row>
    <row r="426" spans="5:5" x14ac:dyDescent="0.25">
      <c r="E426" s="1"/>
    </row>
    <row r="427" spans="5:5" x14ac:dyDescent="0.25">
      <c r="E427" s="1"/>
    </row>
    <row r="428" spans="5:5" x14ac:dyDescent="0.25">
      <c r="E428" s="1"/>
    </row>
    <row r="429" spans="5:5" x14ac:dyDescent="0.25">
      <c r="E429" s="1"/>
    </row>
    <row r="430" spans="5:5" x14ac:dyDescent="0.25">
      <c r="E430" s="1"/>
    </row>
    <row r="431" spans="5:5" x14ac:dyDescent="0.25">
      <c r="E431" s="1"/>
    </row>
    <row r="432" spans="5:5" x14ac:dyDescent="0.25">
      <c r="E432" s="1"/>
    </row>
    <row r="433" spans="5:5" x14ac:dyDescent="0.25">
      <c r="E433" s="1"/>
    </row>
    <row r="434" spans="5:5" x14ac:dyDescent="0.25">
      <c r="E434" s="1"/>
    </row>
    <row r="435" spans="5:5" x14ac:dyDescent="0.25">
      <c r="E435" s="1"/>
    </row>
    <row r="436" spans="5:5" x14ac:dyDescent="0.25">
      <c r="E436" s="1"/>
    </row>
    <row r="437" spans="5:5" x14ac:dyDescent="0.25">
      <c r="E437" s="1"/>
    </row>
    <row r="438" spans="5:5" x14ac:dyDescent="0.25">
      <c r="E438" s="1"/>
    </row>
    <row r="439" spans="5:5" x14ac:dyDescent="0.25">
      <c r="E439" s="1"/>
    </row>
    <row r="440" spans="5:5" x14ac:dyDescent="0.25">
      <c r="E440" s="1"/>
    </row>
    <row r="441" spans="5:5" x14ac:dyDescent="0.25">
      <c r="E441" s="1"/>
    </row>
    <row r="442" spans="5:5" x14ac:dyDescent="0.25">
      <c r="E442" s="1"/>
    </row>
    <row r="443" spans="5:5" x14ac:dyDescent="0.25">
      <c r="E443" s="1"/>
    </row>
    <row r="444" spans="5:5" x14ac:dyDescent="0.25">
      <c r="E444" s="1"/>
    </row>
    <row r="445" spans="5:5" x14ac:dyDescent="0.25">
      <c r="E445" s="1"/>
    </row>
    <row r="446" spans="5:5" x14ac:dyDescent="0.25">
      <c r="E446" s="1"/>
    </row>
    <row r="447" spans="5:5" x14ac:dyDescent="0.25">
      <c r="E447" s="1"/>
    </row>
    <row r="448" spans="5:5" x14ac:dyDescent="0.25">
      <c r="E448" s="1"/>
    </row>
    <row r="449" spans="5:5" x14ac:dyDescent="0.25">
      <c r="E449" s="1"/>
    </row>
    <row r="450" spans="5:5" x14ac:dyDescent="0.25">
      <c r="E450" s="1"/>
    </row>
    <row r="451" spans="5:5" x14ac:dyDescent="0.25">
      <c r="E451" s="1"/>
    </row>
    <row r="452" spans="5:5" x14ac:dyDescent="0.25">
      <c r="E452" s="1"/>
    </row>
    <row r="453" spans="5:5" x14ac:dyDescent="0.25">
      <c r="E453" s="1"/>
    </row>
    <row r="454" spans="5:5" x14ac:dyDescent="0.25">
      <c r="E454" s="1"/>
    </row>
    <row r="455" spans="5:5" x14ac:dyDescent="0.25">
      <c r="E455" s="1"/>
    </row>
    <row r="456" spans="5:5" x14ac:dyDescent="0.25">
      <c r="E456" s="1"/>
    </row>
    <row r="457" spans="5:5" x14ac:dyDescent="0.25">
      <c r="E457" s="1"/>
    </row>
    <row r="458" spans="5:5" x14ac:dyDescent="0.25">
      <c r="E458" s="1"/>
    </row>
    <row r="459" spans="5:5" x14ac:dyDescent="0.25">
      <c r="E459" s="1"/>
    </row>
    <row r="460" spans="5:5" x14ac:dyDescent="0.25">
      <c r="E460" s="1"/>
    </row>
    <row r="461" spans="5:5" x14ac:dyDescent="0.25">
      <c r="E461" s="1"/>
    </row>
    <row r="462" spans="5:5" x14ac:dyDescent="0.25">
      <c r="E462" s="1"/>
    </row>
    <row r="463" spans="5:5" x14ac:dyDescent="0.25">
      <c r="E463" s="1"/>
    </row>
    <row r="464" spans="5:5" x14ac:dyDescent="0.25">
      <c r="E464" s="1"/>
    </row>
    <row r="465" spans="5:5" x14ac:dyDescent="0.25">
      <c r="E465" s="1"/>
    </row>
    <row r="466" spans="5:5" x14ac:dyDescent="0.25">
      <c r="E466" s="1"/>
    </row>
    <row r="467" spans="5:5" x14ac:dyDescent="0.25">
      <c r="E467" s="1"/>
    </row>
    <row r="468" spans="5:5" x14ac:dyDescent="0.25">
      <c r="E468" s="1"/>
    </row>
    <row r="469" spans="5:5" x14ac:dyDescent="0.25">
      <c r="E469" s="1"/>
    </row>
    <row r="470" spans="5:5" x14ac:dyDescent="0.25">
      <c r="E470" s="1"/>
    </row>
    <row r="471" spans="5:5" x14ac:dyDescent="0.25">
      <c r="E471" s="1"/>
    </row>
    <row r="472" spans="5:5" x14ac:dyDescent="0.25">
      <c r="E472" s="1"/>
    </row>
    <row r="473" spans="5:5" x14ac:dyDescent="0.25">
      <c r="E473" s="1"/>
    </row>
    <row r="474" spans="5:5" x14ac:dyDescent="0.25">
      <c r="E474" s="1"/>
    </row>
    <row r="475" spans="5:5" x14ac:dyDescent="0.25">
      <c r="E475" s="1"/>
    </row>
    <row r="476" spans="5:5" x14ac:dyDescent="0.25">
      <c r="E476" s="1"/>
    </row>
    <row r="477" spans="5:5" x14ac:dyDescent="0.25">
      <c r="E477" s="1"/>
    </row>
    <row r="478" spans="5:5" x14ac:dyDescent="0.25">
      <c r="E478" s="1"/>
    </row>
    <row r="479" spans="5:5" x14ac:dyDescent="0.25">
      <c r="E479" s="1"/>
    </row>
    <row r="480" spans="5:5" x14ac:dyDescent="0.25">
      <c r="E480" s="1"/>
    </row>
    <row r="481" spans="5:5" x14ac:dyDescent="0.25">
      <c r="E481" s="1"/>
    </row>
    <row r="482" spans="5:5" x14ac:dyDescent="0.25">
      <c r="E482" s="1"/>
    </row>
    <row r="483" spans="5:5" x14ac:dyDescent="0.25">
      <c r="E483" s="1"/>
    </row>
    <row r="484" spans="5:5" x14ac:dyDescent="0.25">
      <c r="E484" s="1"/>
    </row>
    <row r="485" spans="5:5" x14ac:dyDescent="0.25">
      <c r="E485" s="1"/>
    </row>
    <row r="486" spans="5:5" x14ac:dyDescent="0.25">
      <c r="E486" s="1"/>
    </row>
    <row r="487" spans="5:5" x14ac:dyDescent="0.25">
      <c r="E487" s="1"/>
    </row>
    <row r="488" spans="5:5" x14ac:dyDescent="0.25">
      <c r="E488" s="1"/>
    </row>
    <row r="489" spans="5:5" x14ac:dyDescent="0.25">
      <c r="E489" s="1"/>
    </row>
    <row r="490" spans="5:5" x14ac:dyDescent="0.25">
      <c r="E490" s="1"/>
    </row>
    <row r="491" spans="5:5" x14ac:dyDescent="0.25">
      <c r="E491" s="1"/>
    </row>
    <row r="492" spans="5:5" x14ac:dyDescent="0.25">
      <c r="E492" s="1"/>
    </row>
    <row r="493" spans="5:5" x14ac:dyDescent="0.25">
      <c r="E493" s="1"/>
    </row>
    <row r="494" spans="5:5" x14ac:dyDescent="0.25">
      <c r="E494" s="1"/>
    </row>
    <row r="495" spans="5:5" x14ac:dyDescent="0.25">
      <c r="E495" s="1"/>
    </row>
    <row r="496" spans="5:5" x14ac:dyDescent="0.25">
      <c r="E496" s="1"/>
    </row>
    <row r="497" spans="5:5" x14ac:dyDescent="0.25">
      <c r="E497" s="1"/>
    </row>
    <row r="498" spans="5:5" x14ac:dyDescent="0.25">
      <c r="E498" s="1"/>
    </row>
    <row r="499" spans="5:5" x14ac:dyDescent="0.25">
      <c r="E499" s="1"/>
    </row>
    <row r="500" spans="5:5" x14ac:dyDescent="0.25">
      <c r="E500" s="1"/>
    </row>
    <row r="501" spans="5:5" x14ac:dyDescent="0.25">
      <c r="E501" s="1"/>
    </row>
    <row r="502" spans="5:5" x14ac:dyDescent="0.25">
      <c r="E502" s="1"/>
    </row>
    <row r="503" spans="5:5" x14ac:dyDescent="0.25">
      <c r="E503" s="1"/>
    </row>
    <row r="504" spans="5:5" x14ac:dyDescent="0.25">
      <c r="E504" s="1"/>
    </row>
    <row r="505" spans="5:5" x14ac:dyDescent="0.25">
      <c r="E505" s="1"/>
    </row>
    <row r="506" spans="5:5" x14ac:dyDescent="0.25">
      <c r="E506" s="1"/>
    </row>
    <row r="507" spans="5:5" x14ac:dyDescent="0.25">
      <c r="E507" s="1"/>
    </row>
    <row r="508" spans="5:5" x14ac:dyDescent="0.25">
      <c r="E508" s="1"/>
    </row>
    <row r="509" spans="5:5" x14ac:dyDescent="0.25">
      <c r="E509" s="1"/>
    </row>
    <row r="510" spans="5:5" x14ac:dyDescent="0.25">
      <c r="E510" s="1"/>
    </row>
    <row r="511" spans="5:5" x14ac:dyDescent="0.25">
      <c r="E511" s="1"/>
    </row>
    <row r="512" spans="5:5" x14ac:dyDescent="0.25">
      <c r="E512" s="1"/>
    </row>
    <row r="513" spans="5:5" x14ac:dyDescent="0.25">
      <c r="E513" s="1"/>
    </row>
    <row r="514" spans="5:5" x14ac:dyDescent="0.25">
      <c r="E514" s="1"/>
    </row>
    <row r="515" spans="5:5" x14ac:dyDescent="0.25">
      <c r="E515" s="1"/>
    </row>
    <row r="516" spans="5:5" x14ac:dyDescent="0.25">
      <c r="E516" s="1"/>
    </row>
    <row r="517" spans="5:5" x14ac:dyDescent="0.25">
      <c r="E517" s="1"/>
    </row>
    <row r="518" spans="5:5" x14ac:dyDescent="0.25">
      <c r="E518" s="1"/>
    </row>
    <row r="519" spans="5:5" x14ac:dyDescent="0.25">
      <c r="E519" s="1"/>
    </row>
    <row r="520" spans="5:5" x14ac:dyDescent="0.25">
      <c r="E520" s="1"/>
    </row>
    <row r="521" spans="5:5" x14ac:dyDescent="0.25">
      <c r="E521" s="1"/>
    </row>
    <row r="522" spans="5:5" x14ac:dyDescent="0.25">
      <c r="E522" s="1"/>
    </row>
    <row r="523" spans="5:5" x14ac:dyDescent="0.25">
      <c r="E523" s="1"/>
    </row>
    <row r="524" spans="5:5" x14ac:dyDescent="0.25">
      <c r="E524" s="1"/>
    </row>
    <row r="525" spans="5:5" x14ac:dyDescent="0.25">
      <c r="E5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EUPPs All Totals</vt:lpstr>
      <vt:lpstr>EPP</vt:lpstr>
      <vt:lpstr>PES</vt:lpstr>
      <vt:lpstr>ALDE</vt:lpstr>
      <vt:lpstr>EDP</vt:lpstr>
      <vt:lpstr>EGP</vt:lpstr>
      <vt:lpstr>EFA</vt:lpstr>
      <vt:lpstr>IDP</vt:lpstr>
      <vt:lpstr>EL</vt:lpstr>
      <vt:lpstr>ECRP</vt:lpstr>
      <vt:lpstr>ECPM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2023-11-28T17:30:27Z</dcterms:created>
  <dcterms:modified xsi:type="dcterms:W3CDTF">2026-02-17T09:21:50Z</dcterms:modified>
</cp:coreProperties>
</file>